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8" firstSheet="2" activeTab="8"/>
  </bookViews>
  <sheets>
    <sheet name="FA per ufficio" sheetId="1" r:id="rId1"/>
    <sheet name="FA per regione" sheetId="2" r:id="rId2"/>
    <sheet name="FA per provincia" sheetId="3" r:id="rId3"/>
    <sheet name="DU per ufficio" sheetId="4" r:id="rId4"/>
    <sheet name="DU per regione" sheetId="5" r:id="rId5"/>
    <sheet name="DU per provincia" sheetId="6" r:id="rId6"/>
    <sheet name="regione" sheetId="7" r:id="rId7"/>
    <sheet name="provincia" sheetId="8" r:id="rId8"/>
    <sheet name="grafico per regione" sheetId="9" r:id="rId9"/>
    <sheet name="grafico per provincia" sheetId="10" r:id="rId10"/>
  </sheets>
  <definedNames/>
  <calcPr fullCalcOnLoad="1"/>
</workbook>
</file>

<file path=xl/sharedStrings.xml><?xml version="1.0" encoding="utf-8"?>
<sst xmlns="http://schemas.openxmlformats.org/spreadsheetml/2006/main" count="3167" uniqueCount="143">
  <si>
    <t>Monitoraggio compilazione fascicolo 2021 - Componente consistenza territoriale - Dati aggiornati al 17/05/2021</t>
  </si>
  <si>
    <t>AGEA;ARCEA;ARGEA</t>
  </si>
  <si>
    <t>CAA CIA</t>
  </si>
  <si>
    <t>Regione</t>
  </si>
  <si>
    <t>Prov.</t>
  </si>
  <si>
    <t>Uff.</t>
  </si>
  <si>
    <t>N. aziende attese (A)</t>
  </si>
  <si>
    <t>N. aziende in lavorazione grafica     (B)</t>
  </si>
  <si>
    <t>% B/A</t>
  </si>
  <si>
    <t>di cui con Consistenza in lavorazione (1)</t>
  </si>
  <si>
    <t>di cui con Consistenza consolidata (2)</t>
  </si>
  <si>
    <t>di cui con PCG aperto (3)</t>
  </si>
  <si>
    <t>di cui con PCG consolidato (4)</t>
  </si>
  <si>
    <t>di cui con Scheda di validazione grafica sottoscritta (5)</t>
  </si>
  <si>
    <t>N. aziende</t>
  </si>
  <si>
    <t>Superficie (ha)</t>
  </si>
  <si>
    <t>% aziende/(A)</t>
  </si>
  <si>
    <t>ABRUZZO</t>
  </si>
  <si>
    <t>AQ</t>
  </si>
  <si>
    <t>001</t>
  </si>
  <si>
    <t>0</t>
  </si>
  <si>
    <t>002</t>
  </si>
  <si>
    <t>003</t>
  </si>
  <si>
    <t>CH</t>
  </si>
  <si>
    <t>004</t>
  </si>
  <si>
    <t>005</t>
  </si>
  <si>
    <t>006</t>
  </si>
  <si>
    <t>007</t>
  </si>
  <si>
    <t>008</t>
  </si>
  <si>
    <t>009</t>
  </si>
  <si>
    <t>010</t>
  </si>
  <si>
    <t>PE</t>
  </si>
  <si>
    <t>050</t>
  </si>
  <si>
    <t>TE</t>
  </si>
  <si>
    <t>BASILICATA</t>
  </si>
  <si>
    <t>MT</t>
  </si>
  <si>
    <t>PZ</t>
  </si>
  <si>
    <t>011</t>
  </si>
  <si>
    <t>013</t>
  </si>
  <si>
    <t>020</t>
  </si>
  <si>
    <t>022</t>
  </si>
  <si>
    <t>025</t>
  </si>
  <si>
    <t>CALABRIA</t>
  </si>
  <si>
    <t>CS</t>
  </si>
  <si>
    <t>CZ</t>
  </si>
  <si>
    <t>KR</t>
  </si>
  <si>
    <t>RC</t>
  </si>
  <si>
    <t>VV</t>
  </si>
  <si>
    <t>CAMPANIA</t>
  </si>
  <si>
    <t>AV</t>
  </si>
  <si>
    <t>BN</t>
  </si>
  <si>
    <t>CE</t>
  </si>
  <si>
    <t>NA</t>
  </si>
  <si>
    <t>SA</t>
  </si>
  <si>
    <t>FRIULI</t>
  </si>
  <si>
    <t>GO</t>
  </si>
  <si>
    <t>PN</t>
  </si>
  <si>
    <t>TS</t>
  </si>
  <si>
    <t>UD</t>
  </si>
  <si>
    <t>LAZIO</t>
  </si>
  <si>
    <t>FR</t>
  </si>
  <si>
    <t>LT</t>
  </si>
  <si>
    <t>RI</t>
  </si>
  <si>
    <t>RM</t>
  </si>
  <si>
    <t>VT</t>
  </si>
  <si>
    <t>LIGURIA</t>
  </si>
  <si>
    <t>GE</t>
  </si>
  <si>
    <t>IM</t>
  </si>
  <si>
    <t>SP</t>
  </si>
  <si>
    <t>SV</t>
  </si>
  <si>
    <t>MARCHE</t>
  </si>
  <si>
    <t>AN</t>
  </si>
  <si>
    <t>AP</t>
  </si>
  <si>
    <t>MC</t>
  </si>
  <si>
    <t>PU</t>
  </si>
  <si>
    <t>MOLISE</t>
  </si>
  <si>
    <t>CB</t>
  </si>
  <si>
    <t>IS</t>
  </si>
  <si>
    <t>PUGLIA</t>
  </si>
  <si>
    <t>BA</t>
  </si>
  <si>
    <t>015</t>
  </si>
  <si>
    <t>017</t>
  </si>
  <si>
    <t>BR</t>
  </si>
  <si>
    <t>FG</t>
  </si>
  <si>
    <t>014</t>
  </si>
  <si>
    <t>016</t>
  </si>
  <si>
    <t>019</t>
  </si>
  <si>
    <t>021</t>
  </si>
  <si>
    <t>023</t>
  </si>
  <si>
    <t>026</t>
  </si>
  <si>
    <t>027</t>
  </si>
  <si>
    <t>032</t>
  </si>
  <si>
    <t>037</t>
  </si>
  <si>
    <t>LE</t>
  </si>
  <si>
    <t>TA</t>
  </si>
  <si>
    <t>012</t>
  </si>
  <si>
    <t>SARDEGNA</t>
  </si>
  <si>
    <t>CA</t>
  </si>
  <si>
    <t>NU</t>
  </si>
  <si>
    <t>OR</t>
  </si>
  <si>
    <t>SS</t>
  </si>
  <si>
    <t>SICILIA</t>
  </si>
  <si>
    <t>AG</t>
  </si>
  <si>
    <t>018</t>
  </si>
  <si>
    <t>CL</t>
  </si>
  <si>
    <t>CT</t>
  </si>
  <si>
    <t>EN</t>
  </si>
  <si>
    <t>ME</t>
  </si>
  <si>
    <t>PA</t>
  </si>
  <si>
    <t>RG</t>
  </si>
  <si>
    <t>SR</t>
  </si>
  <si>
    <t>TP</t>
  </si>
  <si>
    <t>UMBRIA</t>
  </si>
  <si>
    <t>PG</t>
  </si>
  <si>
    <t>TR</t>
  </si>
  <si>
    <t>VALLE D'AOSTA</t>
  </si>
  <si>
    <t>AO</t>
  </si>
  <si>
    <t>TOTALE</t>
  </si>
  <si>
    <t>% aziende con scheda di validazione grafica rispetto alle aziende attese</t>
  </si>
  <si>
    <t>Campagna 2021</t>
  </si>
  <si>
    <t>Organismo pagatore: AGEA - ARCEA - ARGEA</t>
  </si>
  <si>
    <t>Monitoraggio compilazione SUPERFICI DOMANDA UNICA - Riepilogo generale Domande ordinarie e Regime Piccoli Agricoltori - Dati aggiornati al  17/05/2021</t>
  </si>
  <si>
    <t>Superficie target(Domande ordinarie e Regime Piccoli Agricoltori)</t>
  </si>
  <si>
    <t>N. Domande attese e N. Aziende aderenti RPA
 (A)</t>
  </si>
  <si>
    <t>Domande stampate(Domande ordinarie e Regime Piccoli Agricoltori)</t>
  </si>
  <si>
    <t>Domande presentate(Domande ordinarie e Regime Piccoli Agricoltori)</t>
  </si>
  <si>
    <t>Superficie totale titoli domande attese e aziende aderenti RPA (ha) (T)</t>
  </si>
  <si>
    <t>Superficie domande stampate e presentate (ha) (T1=B1+C1)</t>
  </si>
  <si>
    <t>% T1/T</t>
  </si>
  <si>
    <t>Numero (B)</t>
  </si>
  <si>
    <t xml:space="preserve">% B/A </t>
  </si>
  <si>
    <t>Superficie aiuto di base e regime PA (ha)          (B1)</t>
  </si>
  <si>
    <t>% B1/T</t>
  </si>
  <si>
    <t>Numero (C)</t>
  </si>
  <si>
    <t xml:space="preserve">% C/A </t>
  </si>
  <si>
    <t>Superficie aiuto di base e regime PA (ha)          (C1)</t>
  </si>
  <si>
    <t>% C1/T</t>
  </si>
  <si>
    <t>% Domande stampate+rilasciate rispetto alle domande attese</t>
  </si>
  <si>
    <t>% Superficie aiuto di base delle domande stampte+rilasciate rispetto alla superficie attesa</t>
  </si>
  <si>
    <t>0,00 %</t>
  </si>
  <si>
    <t>FA - % aziende con scheda di validazione grafica rispetto alle aziende attese</t>
  </si>
  <si>
    <t>DU - % Domande stampate+rilasciate rispetto alle domande attese</t>
  </si>
  <si>
    <t>DU - % Superficie aiuto di base delle domande stampte+rilasciate rispetto alla superficie attesa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</si>
</sst>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-#,##0;0"/>
    <numFmt numFmtId="173" formatCode="#,##0.00%;\-#,##0.00%;0"/>
    <numFmt numFmtId="174" formatCode="#,##0.00;\-#,##0.00;0"/>
    <numFmt numFmtId="175" formatCode="0.00\ %;\-0.00\ %;0.00\ %"/>
    <numFmt numFmtId="176" formatCode="#,##0.00_ ;\-#,##0.00\ "/>
  </numFmts>
  <fonts count="48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i/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10"/>
      <name val="Arial"/>
      <family val="0"/>
    </font>
    <font>
      <sz val="12"/>
      <color indexed="8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 wrapText="1"/>
    </xf>
    <xf numFmtId="173" fontId="6" fillId="35" borderId="10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/>
    </xf>
    <xf numFmtId="174" fontId="6" fillId="35" borderId="10" xfId="0" applyNumberFormat="1" applyFont="1" applyFill="1" applyBorder="1" applyAlignment="1">
      <alignment horizontal="right" vertical="center"/>
    </xf>
    <xf numFmtId="173" fontId="6" fillId="35" borderId="10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172" fontId="7" fillId="35" borderId="10" xfId="0" applyNumberFormat="1" applyFont="1" applyFill="1" applyBorder="1" applyAlignment="1">
      <alignment horizontal="right" vertical="center" wrapText="1"/>
    </xf>
    <xf numFmtId="173" fontId="7" fillId="35" borderId="10" xfId="0" applyNumberFormat="1" applyFont="1" applyFill="1" applyBorder="1" applyAlignment="1">
      <alignment horizontal="right" vertical="center" wrapText="1"/>
    </xf>
    <xf numFmtId="172" fontId="7" fillId="35" borderId="10" xfId="0" applyNumberFormat="1" applyFont="1" applyFill="1" applyBorder="1" applyAlignment="1">
      <alignment horizontal="right" vertical="center"/>
    </xf>
    <xf numFmtId="174" fontId="7" fillId="35" borderId="10" xfId="0" applyNumberFormat="1" applyFont="1" applyFill="1" applyBorder="1" applyAlignment="1">
      <alignment horizontal="right" vertical="center"/>
    </xf>
    <xf numFmtId="173" fontId="7" fillId="35" borderId="10" xfId="0" applyNumberFormat="1" applyFont="1" applyFill="1" applyBorder="1" applyAlignment="1">
      <alignment horizontal="right" vertical="center"/>
    </xf>
    <xf numFmtId="49" fontId="5" fillId="35" borderId="10" xfId="0" applyNumberFormat="1" applyFont="1" applyFill="1" applyBorder="1" applyAlignment="1">
      <alignment horizontal="left" vertical="center" wrapText="1"/>
    </xf>
    <xf numFmtId="3" fontId="5" fillId="35" borderId="10" xfId="0" applyNumberFormat="1" applyFont="1" applyFill="1" applyBorder="1" applyAlignment="1">
      <alignment horizontal="right" vertical="center" wrapText="1"/>
    </xf>
    <xf numFmtId="172" fontId="5" fillId="35" borderId="10" xfId="0" applyNumberFormat="1" applyFont="1" applyFill="1" applyBorder="1" applyAlignment="1">
      <alignment horizontal="right" vertical="center" wrapText="1"/>
    </xf>
    <xf numFmtId="173" fontId="5" fillId="35" borderId="10" xfId="0" applyNumberFormat="1" applyFont="1" applyFill="1" applyBorder="1" applyAlignment="1">
      <alignment horizontal="right" vertical="center" wrapText="1"/>
    </xf>
    <xf numFmtId="172" fontId="5" fillId="35" borderId="10" xfId="0" applyNumberFormat="1" applyFont="1" applyFill="1" applyBorder="1" applyAlignment="1">
      <alignment horizontal="right" vertical="center"/>
    </xf>
    <xf numFmtId="174" fontId="5" fillId="35" borderId="10" xfId="0" applyNumberFormat="1" applyFont="1" applyFill="1" applyBorder="1" applyAlignment="1">
      <alignment horizontal="right" vertical="center"/>
    </xf>
    <xf numFmtId="173" fontId="5" fillId="35" borderId="10" xfId="0" applyNumberFormat="1" applyFont="1" applyFill="1" applyBorder="1" applyAlignment="1">
      <alignment horizontal="right" vertical="center"/>
    </xf>
    <xf numFmtId="49" fontId="8" fillId="33" borderId="0" xfId="0" applyNumberFormat="1" applyFont="1" applyFill="1" applyAlignment="1">
      <alignment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173" fontId="6" fillId="36" borderId="10" xfId="0" applyNumberFormat="1" applyFont="1" applyFill="1" applyBorder="1" applyAlignment="1">
      <alignment horizontal="right" vertical="center"/>
    </xf>
    <xf numFmtId="173" fontId="7" fillId="36" borderId="10" xfId="0" applyNumberFormat="1" applyFont="1" applyFill="1" applyBorder="1" applyAlignment="1">
      <alignment horizontal="right" vertical="center"/>
    </xf>
    <xf numFmtId="173" fontId="5" fillId="36" borderId="10" xfId="0" applyNumberFormat="1" applyFont="1" applyFill="1" applyBorder="1" applyAlignment="1">
      <alignment horizontal="right" vertical="center"/>
    </xf>
    <xf numFmtId="49" fontId="8" fillId="36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left" vertical="center"/>
    </xf>
    <xf numFmtId="49" fontId="5" fillId="34" borderId="11" xfId="0" applyNumberFormat="1" applyFont="1" applyFill="1" applyBorder="1" applyAlignment="1">
      <alignment vertical="center" wrapText="1"/>
    </xf>
    <xf numFmtId="0" fontId="2" fillId="35" borderId="0" xfId="0" applyFont="1" applyFill="1" applyAlignment="1">
      <alignment vertical="center"/>
    </xf>
    <xf numFmtId="49" fontId="6" fillId="35" borderId="10" xfId="0" applyNumberFormat="1" applyFont="1" applyFill="1" applyBorder="1" applyAlignment="1">
      <alignment vertical="center" wrapText="1"/>
    </xf>
    <xf numFmtId="174" fontId="6" fillId="35" borderId="10" xfId="0" applyNumberFormat="1" applyFont="1" applyFill="1" applyBorder="1" applyAlignment="1">
      <alignment horizontal="right" vertical="center" wrapText="1"/>
    </xf>
    <xf numFmtId="175" fontId="6" fillId="35" borderId="10" xfId="0" applyNumberFormat="1" applyFont="1" applyFill="1" applyBorder="1" applyAlignment="1">
      <alignment horizontal="right" vertical="center" wrapText="1"/>
    </xf>
    <xf numFmtId="175" fontId="6" fillId="35" borderId="10" xfId="0" applyNumberFormat="1" applyFont="1" applyFill="1" applyBorder="1" applyAlignment="1">
      <alignment horizontal="right" vertical="center"/>
    </xf>
    <xf numFmtId="175" fontId="5" fillId="36" borderId="10" xfId="0" applyNumberFormat="1" applyFont="1" applyFill="1" applyBorder="1" applyAlignment="1">
      <alignment horizontal="right" vertical="center"/>
    </xf>
    <xf numFmtId="49" fontId="7" fillId="35" borderId="10" xfId="0" applyNumberFormat="1" applyFont="1" applyFill="1" applyBorder="1" applyAlignment="1">
      <alignment vertical="center"/>
    </xf>
    <xf numFmtId="175" fontId="7" fillId="35" borderId="10" xfId="0" applyNumberFormat="1" applyFont="1" applyFill="1" applyBorder="1" applyAlignment="1">
      <alignment horizontal="right" vertical="center"/>
    </xf>
    <xf numFmtId="49" fontId="5" fillId="37" borderId="10" xfId="0" applyNumberFormat="1" applyFont="1" applyFill="1" applyBorder="1" applyAlignment="1">
      <alignment vertical="center"/>
    </xf>
    <xf numFmtId="174" fontId="5" fillId="37" borderId="10" xfId="0" applyNumberFormat="1" applyFont="1" applyFill="1" applyBorder="1" applyAlignment="1">
      <alignment horizontal="right" vertical="center"/>
    </xf>
    <xf numFmtId="175" fontId="5" fillId="37" borderId="10" xfId="0" applyNumberFormat="1" applyFont="1" applyFill="1" applyBorder="1" applyAlignment="1">
      <alignment horizontal="right" vertical="center"/>
    </xf>
    <xf numFmtId="172" fontId="5" fillId="37" borderId="10" xfId="0" applyNumberFormat="1" applyFont="1" applyFill="1" applyBorder="1" applyAlignment="1">
      <alignment horizontal="right" vertical="center"/>
    </xf>
    <xf numFmtId="49" fontId="8" fillId="35" borderId="0" xfId="0" applyNumberFormat="1" applyFont="1" applyFill="1" applyAlignment="1">
      <alignment vertical="center"/>
    </xf>
    <xf numFmtId="49" fontId="5" fillId="37" borderId="12" xfId="0" applyNumberFormat="1" applyFont="1" applyFill="1" applyBorder="1" applyAlignment="1">
      <alignment vertical="center"/>
    </xf>
    <xf numFmtId="49" fontId="5" fillId="37" borderId="13" xfId="0" applyNumberFormat="1" applyFont="1" applyFill="1" applyBorder="1" applyAlignment="1">
      <alignment vertical="center"/>
    </xf>
    <xf numFmtId="49" fontId="5" fillId="37" borderId="14" xfId="0" applyNumberFormat="1" applyFont="1" applyFill="1" applyBorder="1" applyAlignment="1">
      <alignment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9" fillId="35" borderId="10" xfId="0" applyNumberFormat="1" applyFont="1" applyFill="1" applyBorder="1" applyAlignment="1">
      <alignment horizontal="left" vertical="center" wrapText="1"/>
    </xf>
    <xf numFmtId="173" fontId="9" fillId="36" borderId="10" xfId="0" applyNumberFormat="1" applyFont="1" applyFill="1" applyBorder="1" applyAlignment="1">
      <alignment horizontal="right" vertical="center"/>
    </xf>
    <xf numFmtId="175" fontId="9" fillId="36" borderId="10" xfId="0" applyNumberFormat="1" applyFont="1" applyFill="1" applyBorder="1" applyAlignment="1">
      <alignment horizontal="right" vertical="center"/>
    </xf>
    <xf numFmtId="49" fontId="10" fillId="33" borderId="0" xfId="0" applyNumberFormat="1" applyFont="1" applyFill="1" applyAlignment="1">
      <alignment vertical="center"/>
    </xf>
    <xf numFmtId="49" fontId="10" fillId="36" borderId="0" xfId="0" applyNumberFormat="1" applyFont="1" applyFill="1" applyAlignment="1">
      <alignment vertical="center"/>
    </xf>
    <xf numFmtId="172" fontId="2" fillId="33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3" fillId="35" borderId="0" xfId="0" applyNumberFormat="1" applyFont="1" applyFill="1" applyAlignment="1">
      <alignment horizontal="center" vertical="center"/>
    </xf>
    <xf numFmtId="49" fontId="4" fillId="35" borderId="0" xfId="0" applyNumberFormat="1" applyFont="1" applyFill="1" applyAlignment="1">
      <alignment horizontal="center" vertical="center"/>
    </xf>
    <xf numFmtId="49" fontId="6" fillId="35" borderId="0" xfId="0" applyNumberFormat="1" applyFont="1" applyFill="1" applyAlignment="1">
      <alignment horizontal="right" vertical="center"/>
    </xf>
    <xf numFmtId="49" fontId="4" fillId="35" borderId="0" xfId="0" applyNumberFormat="1" applyFont="1" applyFill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stato avanzamento campagna PAC 2021 per regione - Fascicolo e DU al 17 maggio 2021</a:t>
            </a:r>
          </a:p>
        </c:rich>
      </c:tx>
      <c:layout>
        <c:manualLayout>
          <c:xMode val="factor"/>
          <c:yMode val="factor"/>
          <c:x val="-0.0005"/>
          <c:y val="-0.01575"/>
        </c:manualLayout>
      </c:layout>
      <c:spPr>
        <a:noFill/>
        <a:ln w="3175"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82"/>
          <c:w val="0.66575"/>
          <c:h val="0.90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regione!$C$2</c:f>
              <c:strCache>
                <c:ptCount val="1"/>
                <c:pt idx="0">
                  <c:v>FA - % aziende con scheda di validazione grafica rispetto alle aziende attese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regione!$B$3:$B$18</c:f>
              <c:strCache>
                <c:ptCount val="16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FRIULI</c:v>
                </c:pt>
                <c:pt idx="5">
                  <c:v>LAZIO</c:v>
                </c:pt>
                <c:pt idx="6">
                  <c:v>LIGURIA</c:v>
                </c:pt>
                <c:pt idx="7">
                  <c:v>MARCHE</c:v>
                </c:pt>
                <c:pt idx="8">
                  <c:v>MOLISE</c:v>
                </c:pt>
                <c:pt idx="9">
                  <c:v>PUGLIA</c:v>
                </c:pt>
                <c:pt idx="10">
                  <c:v>SARDEGNA</c:v>
                </c:pt>
                <c:pt idx="11">
                  <c:v>SICILIA</c:v>
                </c:pt>
                <c:pt idx="12">
                  <c:v>UMBRIA</c:v>
                </c:pt>
                <c:pt idx="13">
                  <c:v>VALLE D'AOSTA</c:v>
                </c:pt>
                <c:pt idx="15">
                  <c:v>CAA CIA</c:v>
                </c:pt>
              </c:strCache>
            </c:strRef>
          </c:cat>
          <c:val>
            <c:numRef>
              <c:f>regione!$C$3:$C$18</c:f>
              <c:numCache>
                <c:ptCount val="16"/>
                <c:pt idx="0">
                  <c:v>0.6336945564516129</c:v>
                </c:pt>
                <c:pt idx="1">
                  <c:v>0.45859784708804857</c:v>
                </c:pt>
                <c:pt idx="2">
                  <c:v>0.701970976824778</c:v>
                </c:pt>
                <c:pt idx="3">
                  <c:v>0.5857426616640918</c:v>
                </c:pt>
                <c:pt idx="4">
                  <c:v>0.5033898305084745</c:v>
                </c:pt>
                <c:pt idx="5">
                  <c:v>0.5825063078216989</c:v>
                </c:pt>
                <c:pt idx="6">
                  <c:v>0.7681465821000705</c:v>
                </c:pt>
                <c:pt idx="7">
                  <c:v>0.7100371747211895</c:v>
                </c:pt>
                <c:pt idx="8">
                  <c:v>0.5730180806675939</c:v>
                </c:pt>
                <c:pt idx="9">
                  <c:v>0.5935835004296763</c:v>
                </c:pt>
                <c:pt idx="10">
                  <c:v>0.6046654389195826</c:v>
                </c:pt>
                <c:pt idx="11">
                  <c:v>0.6270105379922352</c:v>
                </c:pt>
                <c:pt idx="12">
                  <c:v>0.5546167773083887</c:v>
                </c:pt>
                <c:pt idx="13">
                  <c:v>0.7777777777777778</c:v>
                </c:pt>
                <c:pt idx="15">
                  <c:v>0.6079568151147099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regione!$D$2</c:f>
              <c:strCache>
                <c:ptCount val="1"/>
                <c:pt idx="0">
                  <c:v>DU - % Domande stampate+rilasciate rispetto alle domande attese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regione!$B$3:$B$18</c:f>
              <c:strCache>
                <c:ptCount val="16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FRIULI</c:v>
                </c:pt>
                <c:pt idx="5">
                  <c:v>LAZIO</c:v>
                </c:pt>
                <c:pt idx="6">
                  <c:v>LIGURIA</c:v>
                </c:pt>
                <c:pt idx="7">
                  <c:v>MARCHE</c:v>
                </c:pt>
                <c:pt idx="8">
                  <c:v>MOLISE</c:v>
                </c:pt>
                <c:pt idx="9">
                  <c:v>PUGLIA</c:v>
                </c:pt>
                <c:pt idx="10">
                  <c:v>SARDEGNA</c:v>
                </c:pt>
                <c:pt idx="11">
                  <c:v>SICILIA</c:v>
                </c:pt>
                <c:pt idx="12">
                  <c:v>UMBRIA</c:v>
                </c:pt>
                <c:pt idx="13">
                  <c:v>VALLE D'AOSTA</c:v>
                </c:pt>
                <c:pt idx="15">
                  <c:v>CAA CIA</c:v>
                </c:pt>
              </c:strCache>
            </c:strRef>
          </c:cat>
          <c:val>
            <c:numRef>
              <c:f>regione!$D$3:$D$18</c:f>
              <c:numCache>
                <c:ptCount val="16"/>
                <c:pt idx="0">
                  <c:v>0.5969940135014649</c:v>
                </c:pt>
                <c:pt idx="1">
                  <c:v>0.42284036902432204</c:v>
                </c:pt>
                <c:pt idx="2">
                  <c:v>0.6619531595227574</c:v>
                </c:pt>
                <c:pt idx="3">
                  <c:v>0.5618133456690182</c:v>
                </c:pt>
                <c:pt idx="4">
                  <c:v>0.4189189189189189</c:v>
                </c:pt>
                <c:pt idx="5">
                  <c:v>0.551510989010989</c:v>
                </c:pt>
                <c:pt idx="6">
                  <c:v>0.7628259041211102</c:v>
                </c:pt>
                <c:pt idx="7">
                  <c:v>0.597262617621899</c:v>
                </c:pt>
                <c:pt idx="8">
                  <c:v>0.4928246412320616</c:v>
                </c:pt>
                <c:pt idx="9">
                  <c:v>0.5405186853809276</c:v>
                </c:pt>
                <c:pt idx="10">
                  <c:v>0.4616854171088941</c:v>
                </c:pt>
                <c:pt idx="11">
                  <c:v>0.5865878544789247</c:v>
                </c:pt>
                <c:pt idx="12">
                  <c:v>0.557458221580359</c:v>
                </c:pt>
                <c:pt idx="13">
                  <c:v>0.6666666666666666</c:v>
                </c:pt>
                <c:pt idx="15">
                  <c:v>0.5586613130956584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regione!$E$2</c:f>
              <c:strCache>
                <c:ptCount val="1"/>
                <c:pt idx="0">
                  <c:v>DU - % Superficie aiuto di base delle domande stampte+rilasciate rispetto alla superficie attesa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regione!$B$3:$B$18</c:f>
              <c:strCache>
                <c:ptCount val="16"/>
                <c:pt idx="0">
                  <c:v>ABRUZZO</c:v>
                </c:pt>
                <c:pt idx="1">
                  <c:v>BASILICATA</c:v>
                </c:pt>
                <c:pt idx="2">
                  <c:v>CALABRIA</c:v>
                </c:pt>
                <c:pt idx="3">
                  <c:v>CAMPANIA</c:v>
                </c:pt>
                <c:pt idx="4">
                  <c:v>FRIULI</c:v>
                </c:pt>
                <c:pt idx="5">
                  <c:v>LAZIO</c:v>
                </c:pt>
                <c:pt idx="6">
                  <c:v>LIGURIA</c:v>
                </c:pt>
                <c:pt idx="7">
                  <c:v>MARCHE</c:v>
                </c:pt>
                <c:pt idx="8">
                  <c:v>MOLISE</c:v>
                </c:pt>
                <c:pt idx="9">
                  <c:v>PUGLIA</c:v>
                </c:pt>
                <c:pt idx="10">
                  <c:v>SARDEGNA</c:v>
                </c:pt>
                <c:pt idx="11">
                  <c:v>SICILIA</c:v>
                </c:pt>
                <c:pt idx="12">
                  <c:v>UMBRIA</c:v>
                </c:pt>
                <c:pt idx="13">
                  <c:v>VALLE D'AOSTA</c:v>
                </c:pt>
                <c:pt idx="15">
                  <c:v>CAA CIA</c:v>
                </c:pt>
              </c:strCache>
            </c:strRef>
          </c:cat>
          <c:val>
            <c:numRef>
              <c:f>regione!$E$3:$E$18</c:f>
              <c:numCache>
                <c:ptCount val="16"/>
                <c:pt idx="0">
                  <c:v>0.42545395488516147</c:v>
                </c:pt>
                <c:pt idx="1">
                  <c:v>0.38950352813373046</c:v>
                </c:pt>
                <c:pt idx="2">
                  <c:v>0.5201952397384892</c:v>
                </c:pt>
                <c:pt idx="3">
                  <c:v>0.4941287634801272</c:v>
                </c:pt>
                <c:pt idx="4">
                  <c:v>0.4123006750023191</c:v>
                </c:pt>
                <c:pt idx="5">
                  <c:v>0.46968169384756436</c:v>
                </c:pt>
                <c:pt idx="6">
                  <c:v>0.6680189811454668</c:v>
                </c:pt>
                <c:pt idx="7">
                  <c:v>0.5069030427426648</c:v>
                </c:pt>
                <c:pt idx="8">
                  <c:v>0.40681110377786556</c:v>
                </c:pt>
                <c:pt idx="9">
                  <c:v>0.48912880826811794</c:v>
                </c:pt>
                <c:pt idx="10">
                  <c:v>0.3842997071293404</c:v>
                </c:pt>
                <c:pt idx="11">
                  <c:v>0.518593317653679</c:v>
                </c:pt>
                <c:pt idx="12">
                  <c:v>0.5401581046667704</c:v>
                </c:pt>
                <c:pt idx="13">
                  <c:v>0.5628263229541812</c:v>
                </c:pt>
                <c:pt idx="15">
                  <c:v>0.4681814943750128</c:v>
                </c:pt>
              </c:numCache>
            </c:numRef>
          </c:val>
          <c:shape val="box"/>
        </c:ser>
        <c:shape val="box"/>
        <c:axId val="38918425"/>
        <c:axId val="14721506"/>
      </c:bar3DChart>
      <c:catAx>
        <c:axId val="38918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4721506"/>
        <c:crosses val="autoZero"/>
        <c:auto val="1"/>
        <c:lblOffset val="100"/>
        <c:tickLblSkip val="1"/>
        <c:noMultiLvlLbl val="0"/>
      </c:catAx>
      <c:valAx>
        <c:axId val="147215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918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25"/>
          <c:y val="0.4335"/>
          <c:w val="0.315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stato avanzamento campagna PAC 2021 per provincia - Fascicolo e DU al 17 maggio 2021</a:t>
            </a:r>
          </a:p>
        </c:rich>
      </c:tx>
      <c:layout>
        <c:manualLayout>
          <c:xMode val="factor"/>
          <c:yMode val="factor"/>
          <c:x val="-0.0005"/>
          <c:y val="-0.018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2875"/>
          <c:w val="0.66275"/>
          <c:h val="0.965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provincia!$C$2</c:f>
              <c:strCache>
                <c:ptCount val="1"/>
                <c:pt idx="0">
                  <c:v>FA - % aziende con scheda di validazione grafica rispetto alle aziende attese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provincia!$B$3:$B$60</c:f>
              <c:strCache>
                <c:ptCount val="58"/>
                <c:pt idx="0">
                  <c:v>AQ</c:v>
                </c:pt>
                <c:pt idx="1">
                  <c:v>CH</c:v>
                </c:pt>
                <c:pt idx="2">
                  <c:v>PE</c:v>
                </c:pt>
                <c:pt idx="3">
                  <c:v>TE</c:v>
                </c:pt>
                <c:pt idx="4">
                  <c:v>MT</c:v>
                </c:pt>
                <c:pt idx="5">
                  <c:v>PZ</c:v>
                </c:pt>
                <c:pt idx="6">
                  <c:v>CS</c:v>
                </c:pt>
                <c:pt idx="7">
                  <c:v>CZ</c:v>
                </c:pt>
                <c:pt idx="8">
                  <c:v>KR</c:v>
                </c:pt>
                <c:pt idx="9">
                  <c:v>RC</c:v>
                </c:pt>
                <c:pt idx="10">
                  <c:v>VV</c:v>
                </c:pt>
                <c:pt idx="11">
                  <c:v>AV</c:v>
                </c:pt>
                <c:pt idx="12">
                  <c:v>BN</c:v>
                </c:pt>
                <c:pt idx="13">
                  <c:v>CE</c:v>
                </c:pt>
                <c:pt idx="14">
                  <c:v>NA</c:v>
                </c:pt>
                <c:pt idx="15">
                  <c:v>SA</c:v>
                </c:pt>
                <c:pt idx="16">
                  <c:v>GO</c:v>
                </c:pt>
                <c:pt idx="17">
                  <c:v>PN</c:v>
                </c:pt>
                <c:pt idx="18">
                  <c:v>TS</c:v>
                </c:pt>
                <c:pt idx="19">
                  <c:v>UD</c:v>
                </c:pt>
                <c:pt idx="20">
                  <c:v>FR</c:v>
                </c:pt>
                <c:pt idx="21">
                  <c:v>LT</c:v>
                </c:pt>
                <c:pt idx="22">
                  <c:v>RI</c:v>
                </c:pt>
                <c:pt idx="23">
                  <c:v>RM</c:v>
                </c:pt>
                <c:pt idx="24">
                  <c:v>VT</c:v>
                </c:pt>
                <c:pt idx="25">
                  <c:v>GE</c:v>
                </c:pt>
                <c:pt idx="26">
                  <c:v>IM</c:v>
                </c:pt>
                <c:pt idx="27">
                  <c:v>SP</c:v>
                </c:pt>
                <c:pt idx="28">
                  <c:v>SV</c:v>
                </c:pt>
                <c:pt idx="29">
                  <c:v>AN</c:v>
                </c:pt>
                <c:pt idx="30">
                  <c:v>AP</c:v>
                </c:pt>
                <c:pt idx="31">
                  <c:v>MC</c:v>
                </c:pt>
                <c:pt idx="32">
                  <c:v>PU</c:v>
                </c:pt>
                <c:pt idx="33">
                  <c:v>CB</c:v>
                </c:pt>
                <c:pt idx="34">
                  <c:v>IS</c:v>
                </c:pt>
                <c:pt idx="35">
                  <c:v>BA</c:v>
                </c:pt>
                <c:pt idx="36">
                  <c:v>BR</c:v>
                </c:pt>
                <c:pt idx="37">
                  <c:v>FG</c:v>
                </c:pt>
                <c:pt idx="38">
                  <c:v>LE</c:v>
                </c:pt>
                <c:pt idx="39">
                  <c:v>TA</c:v>
                </c:pt>
                <c:pt idx="40">
                  <c:v>CA</c:v>
                </c:pt>
                <c:pt idx="41">
                  <c:v>NU</c:v>
                </c:pt>
                <c:pt idx="42">
                  <c:v>OR</c:v>
                </c:pt>
                <c:pt idx="43">
                  <c:v>SS</c:v>
                </c:pt>
                <c:pt idx="44">
                  <c:v>AG</c:v>
                </c:pt>
                <c:pt idx="45">
                  <c:v>CL</c:v>
                </c:pt>
                <c:pt idx="46">
                  <c:v>CT</c:v>
                </c:pt>
                <c:pt idx="47">
                  <c:v>EN</c:v>
                </c:pt>
                <c:pt idx="48">
                  <c:v>ME</c:v>
                </c:pt>
                <c:pt idx="49">
                  <c:v>PA</c:v>
                </c:pt>
                <c:pt idx="50">
                  <c:v>RG</c:v>
                </c:pt>
                <c:pt idx="51">
                  <c:v>SR</c:v>
                </c:pt>
                <c:pt idx="52">
                  <c:v>TP</c:v>
                </c:pt>
                <c:pt idx="53">
                  <c:v>PG</c:v>
                </c:pt>
                <c:pt idx="54">
                  <c:v>TR</c:v>
                </c:pt>
                <c:pt idx="55">
                  <c:v>AO</c:v>
                </c:pt>
                <c:pt idx="57">
                  <c:v>CAA CIA</c:v>
                </c:pt>
              </c:strCache>
            </c:strRef>
          </c:cat>
          <c:val>
            <c:numRef>
              <c:f>provincia!$C$3:$C$60</c:f>
              <c:numCache>
                <c:ptCount val="58"/>
                <c:pt idx="0">
                  <c:v>0.5397653194263363</c:v>
                </c:pt>
                <c:pt idx="1">
                  <c:v>0.6171531903900801</c:v>
                </c:pt>
                <c:pt idx="2">
                  <c:v>0.6682156133828996</c:v>
                </c:pt>
                <c:pt idx="3">
                  <c:v>0.6782178217821783</c:v>
                </c:pt>
                <c:pt idx="4">
                  <c:v>0.5620320855614973</c:v>
                </c:pt>
                <c:pt idx="5">
                  <c:v>0.4226190476190476</c:v>
                </c:pt>
                <c:pt idx="6">
                  <c:v>0.7331661200077175</c:v>
                </c:pt>
                <c:pt idx="7">
                  <c:v>0.7387640449438202</c:v>
                </c:pt>
                <c:pt idx="8">
                  <c:v>0.6666666666666666</c:v>
                </c:pt>
                <c:pt idx="9">
                  <c:v>0.7079646017699115</c:v>
                </c:pt>
                <c:pt idx="10">
                  <c:v>0.6121495327102804</c:v>
                </c:pt>
                <c:pt idx="11">
                  <c:v>0.7050147492625368</c:v>
                </c:pt>
                <c:pt idx="12">
                  <c:v>0.4758412424503883</c:v>
                </c:pt>
                <c:pt idx="13">
                  <c:v>0.5455820476858345</c:v>
                </c:pt>
                <c:pt idx="14">
                  <c:v>0.35294117647058826</c:v>
                </c:pt>
                <c:pt idx="15">
                  <c:v>0.5610997963340122</c:v>
                </c:pt>
                <c:pt idx="16">
                  <c:v>0.7622950819672131</c:v>
                </c:pt>
                <c:pt idx="17">
                  <c:v>0.15789473684210525</c:v>
                </c:pt>
                <c:pt idx="18">
                  <c:v>0.6887417218543046</c:v>
                </c:pt>
                <c:pt idx="19">
                  <c:v>0.47044334975369456</c:v>
                </c:pt>
                <c:pt idx="20">
                  <c:v>0.6270456503014643</c:v>
                </c:pt>
                <c:pt idx="21">
                  <c:v>0.375</c:v>
                </c:pt>
                <c:pt idx="22">
                  <c:v>0.09</c:v>
                </c:pt>
                <c:pt idx="23">
                  <c:v>0.6746031746031746</c:v>
                </c:pt>
                <c:pt idx="24">
                  <c:v>0.6523358158429249</c:v>
                </c:pt>
                <c:pt idx="25">
                  <c:v>0.35625</c:v>
                </c:pt>
                <c:pt idx="26">
                  <c:v>0.948180815876516</c:v>
                </c:pt>
                <c:pt idx="27">
                  <c:v>0.18181818181818182</c:v>
                </c:pt>
                <c:pt idx="28">
                  <c:v>0.7033492822966507</c:v>
                </c:pt>
                <c:pt idx="29">
                  <c:v>0.7406281661600811</c:v>
                </c:pt>
                <c:pt idx="30">
                  <c:v>0.7480392156862745</c:v>
                </c:pt>
                <c:pt idx="31">
                  <c:v>0.9405594405594405</c:v>
                </c:pt>
                <c:pt idx="32">
                  <c:v>0.6118197278911565</c:v>
                </c:pt>
                <c:pt idx="33">
                  <c:v>0.5999167360532889</c:v>
                </c:pt>
                <c:pt idx="34">
                  <c:v>0.43670886075949367</c:v>
                </c:pt>
                <c:pt idx="35">
                  <c:v>0.5880306193458594</c:v>
                </c:pt>
                <c:pt idx="36">
                  <c:v>0.577524893314367</c:v>
                </c:pt>
                <c:pt idx="37">
                  <c:v>0.6789260757631482</c:v>
                </c:pt>
                <c:pt idx="38">
                  <c:v>0.4791970802919708</c:v>
                </c:pt>
                <c:pt idx="39">
                  <c:v>0.848780487804878</c:v>
                </c:pt>
                <c:pt idx="40">
                  <c:v>0.7743119266055046</c:v>
                </c:pt>
                <c:pt idx="41">
                  <c:v>0.5103448275862069</c:v>
                </c:pt>
                <c:pt idx="42">
                  <c:v>0.6079545454545454</c:v>
                </c:pt>
                <c:pt idx="43">
                  <c:v>0.515525308379413</c:v>
                </c:pt>
                <c:pt idx="44">
                  <c:v>0.5963572267920094</c:v>
                </c:pt>
                <c:pt idx="45">
                  <c:v>0.46991869918699186</c:v>
                </c:pt>
                <c:pt idx="46">
                  <c:v>0.7602564102564102</c:v>
                </c:pt>
                <c:pt idx="47">
                  <c:v>0.5630331753554503</c:v>
                </c:pt>
                <c:pt idx="48">
                  <c:v>0.42895086321381143</c:v>
                </c:pt>
                <c:pt idx="49">
                  <c:v>0.5597381342062193</c:v>
                </c:pt>
                <c:pt idx="50">
                  <c:v>0.32653061224489793</c:v>
                </c:pt>
                <c:pt idx="51">
                  <c:v>0.5650060753341434</c:v>
                </c:pt>
                <c:pt idx="52">
                  <c:v>0.7483870967741936</c:v>
                </c:pt>
                <c:pt idx="53">
                  <c:v>0.5583266291230893</c:v>
                </c:pt>
                <c:pt idx="54">
                  <c:v>0.5434782608695652</c:v>
                </c:pt>
                <c:pt idx="55">
                  <c:v>0.7777777777777778</c:v>
                </c:pt>
                <c:pt idx="57">
                  <c:v>0.6079568151147099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provincia!$D$2</c:f>
              <c:strCache>
                <c:ptCount val="1"/>
                <c:pt idx="0">
                  <c:v>DU - % Domande stampate+rilasciate rispetto alle domande attese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provincia!$B$3:$B$60</c:f>
              <c:strCache>
                <c:ptCount val="58"/>
                <c:pt idx="0">
                  <c:v>AQ</c:v>
                </c:pt>
                <c:pt idx="1">
                  <c:v>CH</c:v>
                </c:pt>
                <c:pt idx="2">
                  <c:v>PE</c:v>
                </c:pt>
                <c:pt idx="3">
                  <c:v>TE</c:v>
                </c:pt>
                <c:pt idx="4">
                  <c:v>MT</c:v>
                </c:pt>
                <c:pt idx="5">
                  <c:v>PZ</c:v>
                </c:pt>
                <c:pt idx="6">
                  <c:v>CS</c:v>
                </c:pt>
                <c:pt idx="7">
                  <c:v>CZ</c:v>
                </c:pt>
                <c:pt idx="8">
                  <c:v>KR</c:v>
                </c:pt>
                <c:pt idx="9">
                  <c:v>RC</c:v>
                </c:pt>
                <c:pt idx="10">
                  <c:v>VV</c:v>
                </c:pt>
                <c:pt idx="11">
                  <c:v>AV</c:v>
                </c:pt>
                <c:pt idx="12">
                  <c:v>BN</c:v>
                </c:pt>
                <c:pt idx="13">
                  <c:v>CE</c:v>
                </c:pt>
                <c:pt idx="14">
                  <c:v>NA</c:v>
                </c:pt>
                <c:pt idx="15">
                  <c:v>SA</c:v>
                </c:pt>
                <c:pt idx="16">
                  <c:v>GO</c:v>
                </c:pt>
                <c:pt idx="17">
                  <c:v>PN</c:v>
                </c:pt>
                <c:pt idx="18">
                  <c:v>TS</c:v>
                </c:pt>
                <c:pt idx="19">
                  <c:v>UD</c:v>
                </c:pt>
                <c:pt idx="20">
                  <c:v>FR</c:v>
                </c:pt>
                <c:pt idx="21">
                  <c:v>LT</c:v>
                </c:pt>
                <c:pt idx="22">
                  <c:v>RI</c:v>
                </c:pt>
                <c:pt idx="23">
                  <c:v>RM</c:v>
                </c:pt>
                <c:pt idx="24">
                  <c:v>VT</c:v>
                </c:pt>
                <c:pt idx="25">
                  <c:v>GE</c:v>
                </c:pt>
                <c:pt idx="26">
                  <c:v>IM</c:v>
                </c:pt>
                <c:pt idx="27">
                  <c:v>SP</c:v>
                </c:pt>
                <c:pt idx="28">
                  <c:v>SV</c:v>
                </c:pt>
                <c:pt idx="29">
                  <c:v>AN</c:v>
                </c:pt>
                <c:pt idx="30">
                  <c:v>AP</c:v>
                </c:pt>
                <c:pt idx="31">
                  <c:v>MC</c:v>
                </c:pt>
                <c:pt idx="32">
                  <c:v>PU</c:v>
                </c:pt>
                <c:pt idx="33">
                  <c:v>CB</c:v>
                </c:pt>
                <c:pt idx="34">
                  <c:v>IS</c:v>
                </c:pt>
                <c:pt idx="35">
                  <c:v>BA</c:v>
                </c:pt>
                <c:pt idx="36">
                  <c:v>BR</c:v>
                </c:pt>
                <c:pt idx="37">
                  <c:v>FG</c:v>
                </c:pt>
                <c:pt idx="38">
                  <c:v>LE</c:v>
                </c:pt>
                <c:pt idx="39">
                  <c:v>TA</c:v>
                </c:pt>
                <c:pt idx="40">
                  <c:v>CA</c:v>
                </c:pt>
                <c:pt idx="41">
                  <c:v>NU</c:v>
                </c:pt>
                <c:pt idx="42">
                  <c:v>OR</c:v>
                </c:pt>
                <c:pt idx="43">
                  <c:v>SS</c:v>
                </c:pt>
                <c:pt idx="44">
                  <c:v>AG</c:v>
                </c:pt>
                <c:pt idx="45">
                  <c:v>CL</c:v>
                </c:pt>
                <c:pt idx="46">
                  <c:v>CT</c:v>
                </c:pt>
                <c:pt idx="47">
                  <c:v>EN</c:v>
                </c:pt>
                <c:pt idx="48">
                  <c:v>ME</c:v>
                </c:pt>
                <c:pt idx="49">
                  <c:v>PA</c:v>
                </c:pt>
                <c:pt idx="50">
                  <c:v>RG</c:v>
                </c:pt>
                <c:pt idx="51">
                  <c:v>SR</c:v>
                </c:pt>
                <c:pt idx="52">
                  <c:v>TP</c:v>
                </c:pt>
                <c:pt idx="53">
                  <c:v>PG</c:v>
                </c:pt>
                <c:pt idx="54">
                  <c:v>TR</c:v>
                </c:pt>
                <c:pt idx="55">
                  <c:v>AO</c:v>
                </c:pt>
                <c:pt idx="57">
                  <c:v>CAA CIA</c:v>
                </c:pt>
              </c:strCache>
            </c:strRef>
          </c:cat>
          <c:val>
            <c:numRef>
              <c:f>provincia!$D$3:$D$60</c:f>
              <c:numCache>
                <c:ptCount val="58"/>
                <c:pt idx="0">
                  <c:v>0.4392905866302865</c:v>
                </c:pt>
                <c:pt idx="1">
                  <c:v>0.5899766294468969</c:v>
                </c:pt>
                <c:pt idx="2">
                  <c:v>0.6567164179104478</c:v>
                </c:pt>
                <c:pt idx="3">
                  <c:v>0.6328018223234624</c:v>
                </c:pt>
                <c:pt idx="4">
                  <c:v>0.4839412084921067</c:v>
                </c:pt>
                <c:pt idx="5">
                  <c:v>0.4017302990408125</c:v>
                </c:pt>
                <c:pt idx="6">
                  <c:v>0.6784037558685445</c:v>
                </c:pt>
                <c:pt idx="7">
                  <c:v>0.699421965317919</c:v>
                </c:pt>
                <c:pt idx="8">
                  <c:v>0.635752688172043</c:v>
                </c:pt>
                <c:pt idx="9">
                  <c:v>0.739413680781759</c:v>
                </c:pt>
                <c:pt idx="10">
                  <c:v>0.6028436018957346</c:v>
                </c:pt>
                <c:pt idx="11">
                  <c:v>0.6749246735855373</c:v>
                </c:pt>
                <c:pt idx="12">
                  <c:v>0.5006979990693345</c:v>
                </c:pt>
                <c:pt idx="13">
                  <c:v>0.33816425120772947</c:v>
                </c:pt>
                <c:pt idx="14">
                  <c:v>0.2727272727272727</c:v>
                </c:pt>
                <c:pt idx="15">
                  <c:v>0.5414770738536927</c:v>
                </c:pt>
                <c:pt idx="16">
                  <c:v>0.6949152542372882</c:v>
                </c:pt>
                <c:pt idx="17">
                  <c:v>0.11956521739130435</c:v>
                </c:pt>
                <c:pt idx="18">
                  <c:v>0.6228070175438596</c:v>
                </c:pt>
                <c:pt idx="19">
                  <c:v>0.38295165394402036</c:v>
                </c:pt>
                <c:pt idx="20">
                  <c:v>0.6242263483642794</c:v>
                </c:pt>
                <c:pt idx="21">
                  <c:v>0.35730337078651686</c:v>
                </c:pt>
                <c:pt idx="22">
                  <c:v>0.09164969450101833</c:v>
                </c:pt>
                <c:pt idx="23">
                  <c:v>0.6797687861271676</c:v>
                </c:pt>
                <c:pt idx="24">
                  <c:v>0.5926694329183956</c:v>
                </c:pt>
                <c:pt idx="25">
                  <c:v>0.4148148148148148</c:v>
                </c:pt>
                <c:pt idx="26">
                  <c:v>0.959079283887468</c:v>
                </c:pt>
                <c:pt idx="27">
                  <c:v>0.010309278350515464</c:v>
                </c:pt>
                <c:pt idx="28">
                  <c:v>0.5714285714285715</c:v>
                </c:pt>
                <c:pt idx="29">
                  <c:v>0.7258312020460358</c:v>
                </c:pt>
                <c:pt idx="30">
                  <c:v>0.7535211267605634</c:v>
                </c:pt>
                <c:pt idx="31">
                  <c:v>0.9471830985915494</c:v>
                </c:pt>
                <c:pt idx="32">
                  <c:v>0.33719931271477666</c:v>
                </c:pt>
                <c:pt idx="33">
                  <c:v>0.519279128248114</c:v>
                </c:pt>
                <c:pt idx="34">
                  <c:v>0.35881104033970274</c:v>
                </c:pt>
                <c:pt idx="35">
                  <c:v>0.5510156432407192</c:v>
                </c:pt>
                <c:pt idx="36">
                  <c:v>0.5626801152737753</c:v>
                </c:pt>
                <c:pt idx="37">
                  <c:v>0.6111524163568773</c:v>
                </c:pt>
                <c:pt idx="38">
                  <c:v>0.4796554252199413</c:v>
                </c:pt>
                <c:pt idx="39">
                  <c:v>0.38709677419354843</c:v>
                </c:pt>
                <c:pt idx="40">
                  <c:v>0.7275580665411174</c:v>
                </c:pt>
                <c:pt idx="41">
                  <c:v>0.3787425149700599</c:v>
                </c:pt>
                <c:pt idx="42">
                  <c:v>0.005847953216374269</c:v>
                </c:pt>
                <c:pt idx="43">
                  <c:v>0.3343571741992102</c:v>
                </c:pt>
                <c:pt idx="44">
                  <c:v>0.5197873597164797</c:v>
                </c:pt>
                <c:pt idx="45">
                  <c:v>0.41530054644808745</c:v>
                </c:pt>
                <c:pt idx="46">
                  <c:v>0.7362518869959025</c:v>
                </c:pt>
                <c:pt idx="47">
                  <c:v>0.5477707006369427</c:v>
                </c:pt>
                <c:pt idx="48">
                  <c:v>0.38820301783264743</c:v>
                </c:pt>
                <c:pt idx="49">
                  <c:v>0.4713216957605985</c:v>
                </c:pt>
                <c:pt idx="50">
                  <c:v>0.2857142857142857</c:v>
                </c:pt>
                <c:pt idx="51">
                  <c:v>0.5167701863354037</c:v>
                </c:pt>
                <c:pt idx="52">
                  <c:v>0.7222222222222223</c:v>
                </c:pt>
                <c:pt idx="53">
                  <c:v>0.5633918770581778</c:v>
                </c:pt>
                <c:pt idx="54">
                  <c:v>0.5394846217788861</c:v>
                </c:pt>
                <c:pt idx="55">
                  <c:v>0.6666666666666666</c:v>
                </c:pt>
                <c:pt idx="57">
                  <c:v>0.5586613130956584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provincia!$E$2</c:f>
              <c:strCache>
                <c:ptCount val="1"/>
                <c:pt idx="0">
                  <c:v>DU - % Superficie aiuto di base delle domande stampte+rilasciate rispetto alla superficie attesa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provincia!$B$3:$B$60</c:f>
              <c:strCache>
                <c:ptCount val="58"/>
                <c:pt idx="0">
                  <c:v>AQ</c:v>
                </c:pt>
                <c:pt idx="1">
                  <c:v>CH</c:v>
                </c:pt>
                <c:pt idx="2">
                  <c:v>PE</c:v>
                </c:pt>
                <c:pt idx="3">
                  <c:v>TE</c:v>
                </c:pt>
                <c:pt idx="4">
                  <c:v>MT</c:v>
                </c:pt>
                <c:pt idx="5">
                  <c:v>PZ</c:v>
                </c:pt>
                <c:pt idx="6">
                  <c:v>CS</c:v>
                </c:pt>
                <c:pt idx="7">
                  <c:v>CZ</c:v>
                </c:pt>
                <c:pt idx="8">
                  <c:v>KR</c:v>
                </c:pt>
                <c:pt idx="9">
                  <c:v>RC</c:v>
                </c:pt>
                <c:pt idx="10">
                  <c:v>VV</c:v>
                </c:pt>
                <c:pt idx="11">
                  <c:v>AV</c:v>
                </c:pt>
                <c:pt idx="12">
                  <c:v>BN</c:v>
                </c:pt>
                <c:pt idx="13">
                  <c:v>CE</c:v>
                </c:pt>
                <c:pt idx="14">
                  <c:v>NA</c:v>
                </c:pt>
                <c:pt idx="15">
                  <c:v>SA</c:v>
                </c:pt>
                <c:pt idx="16">
                  <c:v>GO</c:v>
                </c:pt>
                <c:pt idx="17">
                  <c:v>PN</c:v>
                </c:pt>
                <c:pt idx="18">
                  <c:v>TS</c:v>
                </c:pt>
                <c:pt idx="19">
                  <c:v>UD</c:v>
                </c:pt>
                <c:pt idx="20">
                  <c:v>FR</c:v>
                </c:pt>
                <c:pt idx="21">
                  <c:v>LT</c:v>
                </c:pt>
                <c:pt idx="22">
                  <c:v>RI</c:v>
                </c:pt>
                <c:pt idx="23">
                  <c:v>RM</c:v>
                </c:pt>
                <c:pt idx="24">
                  <c:v>VT</c:v>
                </c:pt>
                <c:pt idx="25">
                  <c:v>GE</c:v>
                </c:pt>
                <c:pt idx="26">
                  <c:v>IM</c:v>
                </c:pt>
                <c:pt idx="27">
                  <c:v>SP</c:v>
                </c:pt>
                <c:pt idx="28">
                  <c:v>SV</c:v>
                </c:pt>
                <c:pt idx="29">
                  <c:v>AN</c:v>
                </c:pt>
                <c:pt idx="30">
                  <c:v>AP</c:v>
                </c:pt>
                <c:pt idx="31">
                  <c:v>MC</c:v>
                </c:pt>
                <c:pt idx="32">
                  <c:v>PU</c:v>
                </c:pt>
                <c:pt idx="33">
                  <c:v>CB</c:v>
                </c:pt>
                <c:pt idx="34">
                  <c:v>IS</c:v>
                </c:pt>
                <c:pt idx="35">
                  <c:v>BA</c:v>
                </c:pt>
                <c:pt idx="36">
                  <c:v>BR</c:v>
                </c:pt>
                <c:pt idx="37">
                  <c:v>FG</c:v>
                </c:pt>
                <c:pt idx="38">
                  <c:v>LE</c:v>
                </c:pt>
                <c:pt idx="39">
                  <c:v>TA</c:v>
                </c:pt>
                <c:pt idx="40">
                  <c:v>CA</c:v>
                </c:pt>
                <c:pt idx="41">
                  <c:v>NU</c:v>
                </c:pt>
                <c:pt idx="42">
                  <c:v>OR</c:v>
                </c:pt>
                <c:pt idx="43">
                  <c:v>SS</c:v>
                </c:pt>
                <c:pt idx="44">
                  <c:v>AG</c:v>
                </c:pt>
                <c:pt idx="45">
                  <c:v>CL</c:v>
                </c:pt>
                <c:pt idx="46">
                  <c:v>CT</c:v>
                </c:pt>
                <c:pt idx="47">
                  <c:v>EN</c:v>
                </c:pt>
                <c:pt idx="48">
                  <c:v>ME</c:v>
                </c:pt>
                <c:pt idx="49">
                  <c:v>PA</c:v>
                </c:pt>
                <c:pt idx="50">
                  <c:v>RG</c:v>
                </c:pt>
                <c:pt idx="51">
                  <c:v>SR</c:v>
                </c:pt>
                <c:pt idx="52">
                  <c:v>TP</c:v>
                </c:pt>
                <c:pt idx="53">
                  <c:v>PG</c:v>
                </c:pt>
                <c:pt idx="54">
                  <c:v>TR</c:v>
                </c:pt>
                <c:pt idx="55">
                  <c:v>AO</c:v>
                </c:pt>
                <c:pt idx="57">
                  <c:v>CAA CIA</c:v>
                </c:pt>
              </c:strCache>
            </c:strRef>
          </c:cat>
          <c:val>
            <c:numRef>
              <c:f>provincia!$E$3:$E$60</c:f>
              <c:numCache>
                <c:ptCount val="58"/>
                <c:pt idx="0">
                  <c:v>0.1934557186383466</c:v>
                </c:pt>
                <c:pt idx="1">
                  <c:v>0.5248194314040064</c:v>
                </c:pt>
                <c:pt idx="2">
                  <c:v>0.5577530588801025</c:v>
                </c:pt>
                <c:pt idx="3">
                  <c:v>0.5339226385433883</c:v>
                </c:pt>
                <c:pt idx="4">
                  <c:v>0.4357913930358214</c:v>
                </c:pt>
                <c:pt idx="5">
                  <c:v>0.3715037487411449</c:v>
                </c:pt>
                <c:pt idx="6">
                  <c:v>0.5209049388163807</c:v>
                </c:pt>
                <c:pt idx="7">
                  <c:v>0.7780426749314578</c:v>
                </c:pt>
                <c:pt idx="8">
                  <c:v>0.438467810963164</c:v>
                </c:pt>
                <c:pt idx="9">
                  <c:v>0.7908687843562243</c:v>
                </c:pt>
                <c:pt idx="10">
                  <c:v>0.6445767303632427</c:v>
                </c:pt>
                <c:pt idx="11">
                  <c:v>0.5482272462791694</c:v>
                </c:pt>
                <c:pt idx="12">
                  <c:v>0.46609796380281066</c:v>
                </c:pt>
                <c:pt idx="13">
                  <c:v>0.29608457574426805</c:v>
                </c:pt>
                <c:pt idx="14">
                  <c:v>0.39121126760563385</c:v>
                </c:pt>
                <c:pt idx="15">
                  <c:v>0.4747190874815248</c:v>
                </c:pt>
                <c:pt idx="16">
                  <c:v>0.5052905198776758</c:v>
                </c:pt>
                <c:pt idx="17">
                  <c:v>0.19157478809508632</c:v>
                </c:pt>
                <c:pt idx="18">
                  <c:v>0.5215406030836889</c:v>
                </c:pt>
                <c:pt idx="19">
                  <c:v>0.39464111858880785</c:v>
                </c:pt>
                <c:pt idx="20">
                  <c:v>0.5958641390799768</c:v>
                </c:pt>
                <c:pt idx="21">
                  <c:v>0.37099841790994</c:v>
                </c:pt>
                <c:pt idx="22">
                  <c:v>0.03528153233084231</c:v>
                </c:pt>
                <c:pt idx="23">
                  <c:v>0.494630945320477</c:v>
                </c:pt>
                <c:pt idx="24">
                  <c:v>0.5088922701128855</c:v>
                </c:pt>
                <c:pt idx="25">
                  <c:v>0.14210924590366467</c:v>
                </c:pt>
                <c:pt idx="26">
                  <c:v>0.998935371308106</c:v>
                </c:pt>
                <c:pt idx="27">
                  <c:v>0.02817167706560787</c:v>
                </c:pt>
                <c:pt idx="28">
                  <c:v>0.2930714548241643</c:v>
                </c:pt>
                <c:pt idx="29">
                  <c:v>0.6428850823986261</c:v>
                </c:pt>
                <c:pt idx="30">
                  <c:v>0.7339014684134809</c:v>
                </c:pt>
                <c:pt idx="31">
                  <c:v>0.9472320324353268</c:v>
                </c:pt>
                <c:pt idx="32">
                  <c:v>0.21027702728906245</c:v>
                </c:pt>
                <c:pt idx="33">
                  <c:v>0.4356970355676366</c:v>
                </c:pt>
                <c:pt idx="34">
                  <c:v>0.22575878840115743</c:v>
                </c:pt>
                <c:pt idx="35">
                  <c:v>0.5523311919544768</c:v>
                </c:pt>
                <c:pt idx="36">
                  <c:v>0.3733889775377439</c:v>
                </c:pt>
                <c:pt idx="37">
                  <c:v>0.5251560165590191</c:v>
                </c:pt>
                <c:pt idx="38">
                  <c:v>0.426109533931552</c:v>
                </c:pt>
                <c:pt idx="39">
                  <c:v>0.1997594682530308</c:v>
                </c:pt>
                <c:pt idx="40">
                  <c:v>0.6785453574481739</c:v>
                </c:pt>
                <c:pt idx="41">
                  <c:v>0.3450799533472016</c:v>
                </c:pt>
                <c:pt idx="42">
                  <c:v>0.009340059247462259</c:v>
                </c:pt>
                <c:pt idx="43">
                  <c:v>0.27565178114160505</c:v>
                </c:pt>
                <c:pt idx="44">
                  <c:v>0.48701340367888213</c:v>
                </c:pt>
                <c:pt idx="45">
                  <c:v>0.394580454751517</c:v>
                </c:pt>
                <c:pt idx="46">
                  <c:v>0.7214807848696841</c:v>
                </c:pt>
                <c:pt idx="47">
                  <c:v>0.45135925683307354</c:v>
                </c:pt>
                <c:pt idx="48">
                  <c:v>0.23076953509809583</c:v>
                </c:pt>
                <c:pt idx="49">
                  <c:v>0.38741705431482887</c:v>
                </c:pt>
                <c:pt idx="50">
                  <c:v>0.08465413028878442</c:v>
                </c:pt>
                <c:pt idx="51">
                  <c:v>0.2808504217775471</c:v>
                </c:pt>
                <c:pt idx="52">
                  <c:v>0.7054833577200813</c:v>
                </c:pt>
                <c:pt idx="53">
                  <c:v>0.5508192272103312</c:v>
                </c:pt>
                <c:pt idx="54">
                  <c:v>0.51121646121252</c:v>
                </c:pt>
                <c:pt idx="55">
                  <c:v>0.5628263229541812</c:v>
                </c:pt>
                <c:pt idx="57">
                  <c:v>0.4681814943750128</c:v>
                </c:pt>
              </c:numCache>
            </c:numRef>
          </c:val>
          <c:shape val="box"/>
        </c:ser>
        <c:shape val="box"/>
        <c:axId val="65384691"/>
        <c:axId val="51591308"/>
      </c:bar3DChart>
      <c:catAx>
        <c:axId val="65384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4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5"/>
          <c:y val="0.47625"/>
          <c:w val="0.31775"/>
          <c:h val="0.0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114300</xdr:rowOff>
    </xdr:from>
    <xdr:to>
      <xdr:col>22</xdr:col>
      <xdr:colOff>600075</xdr:colOff>
      <xdr:row>36</xdr:row>
      <xdr:rowOff>19050</xdr:rowOff>
    </xdr:to>
    <xdr:graphicFrame>
      <xdr:nvGraphicFramePr>
        <xdr:cNvPr id="1" name="Grafico 1"/>
        <xdr:cNvGraphicFramePr/>
      </xdr:nvGraphicFramePr>
      <xdr:xfrm>
        <a:off x="247650" y="114300"/>
        <a:ext cx="137636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22</xdr:col>
      <xdr:colOff>419100</xdr:colOff>
      <xdr:row>100</xdr:row>
      <xdr:rowOff>19050</xdr:rowOff>
    </xdr:to>
    <xdr:graphicFrame>
      <xdr:nvGraphicFramePr>
        <xdr:cNvPr id="1" name="Grafico 1"/>
        <xdr:cNvGraphicFramePr/>
      </xdr:nvGraphicFramePr>
      <xdr:xfrm>
        <a:off x="180975" y="123825"/>
        <a:ext cx="13649325" cy="1608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8"/>
  <sheetViews>
    <sheetView zoomScalePageLayoutView="0" workbookViewId="0" topLeftCell="B1">
      <selection activeCell="B7" sqref="B7:B8"/>
    </sheetView>
  </sheetViews>
  <sheetFormatPr defaultColWidth="9.140625" defaultRowHeight="12.75"/>
  <cols>
    <col min="1" max="1" width="15.00390625" style="0" customWidth="1"/>
    <col min="2" max="4" width="7.8515625" style="0" customWidth="1"/>
    <col min="5" max="5" width="10.7109375" style="0" customWidth="1"/>
    <col min="6" max="6" width="7.140625" style="0" customWidth="1"/>
    <col min="7" max="7" width="7.8515625" style="0" customWidth="1"/>
    <col min="8" max="8" width="9.28125" style="0" customWidth="1"/>
    <col min="9" max="9" width="8.57421875" style="0" customWidth="1"/>
    <col min="10" max="10" width="7.8515625" style="0" customWidth="1"/>
    <col min="11" max="11" width="9.28125" style="0" customWidth="1"/>
    <col min="12" max="12" width="8.57421875" style="0" customWidth="1"/>
    <col min="13" max="13" width="7.8515625" style="0" customWidth="1"/>
    <col min="14" max="14" width="9.28125" style="0" customWidth="1"/>
    <col min="15" max="15" width="8.57421875" style="0" customWidth="1"/>
    <col min="16" max="16" width="7.8515625" style="0" customWidth="1"/>
    <col min="17" max="17" width="9.28125" style="0" customWidth="1"/>
    <col min="18" max="18" width="8.57421875" style="0" customWidth="1"/>
    <col min="19" max="19" width="7.8515625" style="0" customWidth="1"/>
    <col min="20" max="20" width="9.28125" style="0" customWidth="1"/>
    <col min="21" max="21" width="20.140625" style="0" bestFit="1" customWidth="1"/>
    <col min="22" max="22" width="4.7109375" style="0" customWidth="1"/>
  </cols>
  <sheetData>
    <row r="1" spans="1:21" s="1" customFormat="1" ht="18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="1" customFormat="1" ht="3.75" customHeight="1"/>
    <row r="3" spans="1:21" s="1" customFormat="1" ht="18.7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="1" customFormat="1" ht="7.5" customHeight="1"/>
    <row r="5" spans="1:21" s="1" customFormat="1" ht="18.7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="1" customFormat="1" ht="7.5" customHeight="1"/>
    <row r="7" spans="1:21" s="1" customFormat="1" ht="26.25" customHeight="1">
      <c r="A7" s="60" t="s">
        <v>3</v>
      </c>
      <c r="B7" s="60" t="s">
        <v>4</v>
      </c>
      <c r="C7" s="60" t="s">
        <v>5</v>
      </c>
      <c r="D7" s="60" t="s">
        <v>6</v>
      </c>
      <c r="E7" s="60" t="s">
        <v>7</v>
      </c>
      <c r="F7" s="60" t="s">
        <v>8</v>
      </c>
      <c r="G7" s="60" t="s">
        <v>9</v>
      </c>
      <c r="H7" s="60"/>
      <c r="I7" s="60"/>
      <c r="J7" s="60" t="s">
        <v>10</v>
      </c>
      <c r="K7" s="60"/>
      <c r="L7" s="60"/>
      <c r="M7" s="60" t="s">
        <v>11</v>
      </c>
      <c r="N7" s="60"/>
      <c r="O7" s="60"/>
      <c r="P7" s="60" t="s">
        <v>12</v>
      </c>
      <c r="Q7" s="60"/>
      <c r="R7" s="60"/>
      <c r="S7" s="60" t="s">
        <v>13</v>
      </c>
      <c r="T7" s="60"/>
      <c r="U7" s="60"/>
    </row>
    <row r="8" spans="1:21" s="1" customFormat="1" ht="37.5" customHeight="1">
      <c r="A8" s="60"/>
      <c r="B8" s="60"/>
      <c r="C8" s="60"/>
      <c r="D8" s="60"/>
      <c r="E8" s="60"/>
      <c r="F8" s="60"/>
      <c r="G8" s="2" t="s">
        <v>14</v>
      </c>
      <c r="H8" s="2" t="s">
        <v>15</v>
      </c>
      <c r="I8" s="2" t="s">
        <v>16</v>
      </c>
      <c r="J8" s="2" t="s">
        <v>14</v>
      </c>
      <c r="K8" s="2" t="s">
        <v>15</v>
      </c>
      <c r="L8" s="2" t="s">
        <v>16</v>
      </c>
      <c r="M8" s="2" t="s">
        <v>14</v>
      </c>
      <c r="N8" s="2" t="s">
        <v>15</v>
      </c>
      <c r="O8" s="2" t="s">
        <v>16</v>
      </c>
      <c r="P8" s="2" t="s">
        <v>14</v>
      </c>
      <c r="Q8" s="2" t="s">
        <v>15</v>
      </c>
      <c r="R8" s="2" t="s">
        <v>16</v>
      </c>
      <c r="S8" s="2" t="s">
        <v>14</v>
      </c>
      <c r="T8" s="2" t="s">
        <v>15</v>
      </c>
      <c r="U8" s="26" t="s">
        <v>118</v>
      </c>
    </row>
    <row r="9" spans="1:21" s="1" customFormat="1" ht="15" customHeight="1">
      <c r="A9" s="3" t="s">
        <v>17</v>
      </c>
      <c r="B9" s="3" t="s">
        <v>18</v>
      </c>
      <c r="C9" s="3" t="s">
        <v>19</v>
      </c>
      <c r="D9" s="4">
        <v>262</v>
      </c>
      <c r="E9" s="5">
        <v>127</v>
      </c>
      <c r="F9" s="6">
        <v>0.4847328244274809</v>
      </c>
      <c r="G9" s="7">
        <v>2</v>
      </c>
      <c r="H9" s="8">
        <v>43.3115</v>
      </c>
      <c r="I9" s="9">
        <v>0.007633587786259542</v>
      </c>
      <c r="J9" s="7" t="s">
        <v>20</v>
      </c>
      <c r="K9" s="8" t="s">
        <v>20</v>
      </c>
      <c r="L9" s="9" t="s">
        <v>20</v>
      </c>
      <c r="M9" s="7">
        <v>4</v>
      </c>
      <c r="N9" s="8">
        <v>225.857</v>
      </c>
      <c r="O9" s="9">
        <v>0.015267175572519083</v>
      </c>
      <c r="P9" s="7" t="s">
        <v>20</v>
      </c>
      <c r="Q9" s="8" t="s">
        <v>20</v>
      </c>
      <c r="R9" s="9" t="s">
        <v>20</v>
      </c>
      <c r="S9" s="7">
        <v>121</v>
      </c>
      <c r="T9" s="8">
        <v>2915.5086</v>
      </c>
      <c r="U9" s="27">
        <v>0.4618320610687023</v>
      </c>
    </row>
    <row r="10" spans="1:21" s="1" customFormat="1" ht="15" customHeight="1">
      <c r="A10" s="3" t="s">
        <v>17</v>
      </c>
      <c r="B10" s="3"/>
      <c r="C10" s="3" t="s">
        <v>21</v>
      </c>
      <c r="D10" s="4">
        <v>344</v>
      </c>
      <c r="E10" s="5">
        <v>230</v>
      </c>
      <c r="F10" s="6">
        <v>0.6686046511627907</v>
      </c>
      <c r="G10" s="7">
        <v>4</v>
      </c>
      <c r="H10" s="8">
        <v>25.1922</v>
      </c>
      <c r="I10" s="9">
        <v>0.011627906976744186</v>
      </c>
      <c r="J10" s="7" t="s">
        <v>20</v>
      </c>
      <c r="K10" s="8" t="s">
        <v>20</v>
      </c>
      <c r="L10" s="9" t="s">
        <v>20</v>
      </c>
      <c r="M10" s="7">
        <v>11</v>
      </c>
      <c r="N10" s="8">
        <v>187.35660000000001</v>
      </c>
      <c r="O10" s="9">
        <v>0.03197674418604651</v>
      </c>
      <c r="P10" s="7" t="s">
        <v>20</v>
      </c>
      <c r="Q10" s="8" t="s">
        <v>20</v>
      </c>
      <c r="R10" s="9" t="s">
        <v>20</v>
      </c>
      <c r="S10" s="7">
        <v>215</v>
      </c>
      <c r="T10" s="8">
        <v>2485.1757000000002</v>
      </c>
      <c r="U10" s="27">
        <v>0.625</v>
      </c>
    </row>
    <row r="11" spans="1:21" s="1" customFormat="1" ht="15" customHeight="1">
      <c r="A11" s="3" t="s">
        <v>17</v>
      </c>
      <c r="B11" s="3"/>
      <c r="C11" s="3" t="s">
        <v>22</v>
      </c>
      <c r="D11" s="4">
        <v>161</v>
      </c>
      <c r="E11" s="5">
        <v>94</v>
      </c>
      <c r="F11" s="6">
        <v>0.5838509316770186</v>
      </c>
      <c r="G11" s="7">
        <v>5</v>
      </c>
      <c r="H11" s="8">
        <v>226.6184</v>
      </c>
      <c r="I11" s="9">
        <v>0.031055900621118012</v>
      </c>
      <c r="J11" s="7" t="s">
        <v>20</v>
      </c>
      <c r="K11" s="8" t="s">
        <v>20</v>
      </c>
      <c r="L11" s="9" t="s">
        <v>20</v>
      </c>
      <c r="M11" s="7">
        <v>8</v>
      </c>
      <c r="N11" s="8">
        <v>266.07550000000003</v>
      </c>
      <c r="O11" s="9">
        <v>0.049689440993788817</v>
      </c>
      <c r="P11" s="7">
        <v>3</v>
      </c>
      <c r="Q11" s="8">
        <v>70.3846</v>
      </c>
      <c r="R11" s="9">
        <v>0.018633540372670808</v>
      </c>
      <c r="S11" s="7">
        <v>78</v>
      </c>
      <c r="T11" s="8">
        <v>1592.8172000000002</v>
      </c>
      <c r="U11" s="27">
        <v>0.484472049689441</v>
      </c>
    </row>
    <row r="12" spans="1:21" s="1" customFormat="1" ht="18" customHeight="1">
      <c r="A12" s="3" t="s">
        <v>17</v>
      </c>
      <c r="B12" s="11" t="s">
        <v>18</v>
      </c>
      <c r="C12" s="11"/>
      <c r="D12" s="12">
        <v>767</v>
      </c>
      <c r="E12" s="13">
        <v>451</v>
      </c>
      <c r="F12" s="14">
        <v>0.5880052151238592</v>
      </c>
      <c r="G12" s="15">
        <v>11</v>
      </c>
      <c r="H12" s="16">
        <v>295.12210000000005</v>
      </c>
      <c r="I12" s="17">
        <v>0.014341590612777053</v>
      </c>
      <c r="J12" s="15" t="s">
        <v>20</v>
      </c>
      <c r="K12" s="16" t="s">
        <v>20</v>
      </c>
      <c r="L12" s="17" t="s">
        <v>20</v>
      </c>
      <c r="M12" s="15">
        <v>23</v>
      </c>
      <c r="N12" s="16">
        <v>679.2891000000001</v>
      </c>
      <c r="O12" s="17">
        <v>0.02998696219035202</v>
      </c>
      <c r="P12" s="15">
        <v>3</v>
      </c>
      <c r="Q12" s="16">
        <v>70.3846</v>
      </c>
      <c r="R12" s="17">
        <v>0.003911342894393742</v>
      </c>
      <c r="S12" s="15">
        <v>414</v>
      </c>
      <c r="T12" s="16">
        <v>6993.501500000001</v>
      </c>
      <c r="U12" s="28">
        <v>0.5397653194263363</v>
      </c>
    </row>
    <row r="13" spans="1:21" s="1" customFormat="1" ht="15" customHeight="1">
      <c r="A13" s="3" t="s">
        <v>17</v>
      </c>
      <c r="B13" s="3" t="s">
        <v>23</v>
      </c>
      <c r="C13" s="3" t="s">
        <v>19</v>
      </c>
      <c r="D13" s="4">
        <v>254</v>
      </c>
      <c r="E13" s="5">
        <v>217</v>
      </c>
      <c r="F13" s="6">
        <v>0.8543307086614174</v>
      </c>
      <c r="G13" s="7">
        <v>1</v>
      </c>
      <c r="H13" s="8">
        <v>4.1304</v>
      </c>
      <c r="I13" s="9">
        <v>0.003937007874015748</v>
      </c>
      <c r="J13" s="7" t="s">
        <v>20</v>
      </c>
      <c r="K13" s="8" t="s">
        <v>20</v>
      </c>
      <c r="L13" s="9" t="s">
        <v>20</v>
      </c>
      <c r="M13" s="7">
        <v>18</v>
      </c>
      <c r="N13" s="8">
        <v>37.3784</v>
      </c>
      <c r="O13" s="9">
        <v>0.07086614173228346</v>
      </c>
      <c r="P13" s="7">
        <v>3</v>
      </c>
      <c r="Q13" s="8">
        <v>24.335800000000003</v>
      </c>
      <c r="R13" s="9">
        <v>0.011811023622047244</v>
      </c>
      <c r="S13" s="7">
        <v>195</v>
      </c>
      <c r="T13" s="8">
        <v>1069.0178</v>
      </c>
      <c r="U13" s="27">
        <v>0.7677165354330708</v>
      </c>
    </row>
    <row r="14" spans="1:21" s="1" customFormat="1" ht="15" customHeight="1">
      <c r="A14" s="3" t="s">
        <v>17</v>
      </c>
      <c r="B14" s="3"/>
      <c r="C14" s="3" t="s">
        <v>21</v>
      </c>
      <c r="D14" s="4">
        <v>334</v>
      </c>
      <c r="E14" s="5">
        <v>187</v>
      </c>
      <c r="F14" s="6">
        <v>0.5598802395209581</v>
      </c>
      <c r="G14" s="7">
        <v>4</v>
      </c>
      <c r="H14" s="8">
        <v>36.3065</v>
      </c>
      <c r="I14" s="9">
        <v>0.011976047904191617</v>
      </c>
      <c r="J14" s="7" t="s">
        <v>20</v>
      </c>
      <c r="K14" s="8" t="s">
        <v>20</v>
      </c>
      <c r="L14" s="9" t="s">
        <v>20</v>
      </c>
      <c r="M14" s="7">
        <v>9</v>
      </c>
      <c r="N14" s="8">
        <v>88.52510000000001</v>
      </c>
      <c r="O14" s="9">
        <v>0.02694610778443114</v>
      </c>
      <c r="P14" s="7">
        <v>5</v>
      </c>
      <c r="Q14" s="8">
        <v>22.7738</v>
      </c>
      <c r="R14" s="9">
        <v>0.014970059880239521</v>
      </c>
      <c r="S14" s="7">
        <v>169</v>
      </c>
      <c r="T14" s="8">
        <v>1040.6342</v>
      </c>
      <c r="U14" s="27">
        <v>0.5059880239520959</v>
      </c>
    </row>
    <row r="15" spans="1:21" s="1" customFormat="1" ht="15" customHeight="1">
      <c r="A15" s="3" t="s">
        <v>17</v>
      </c>
      <c r="B15" s="3"/>
      <c r="C15" s="3" t="s">
        <v>22</v>
      </c>
      <c r="D15" s="4">
        <v>265</v>
      </c>
      <c r="E15" s="5">
        <v>92</v>
      </c>
      <c r="F15" s="6">
        <v>0.3471698113207547</v>
      </c>
      <c r="G15" s="7">
        <v>1</v>
      </c>
      <c r="H15" s="8">
        <v>5.6035</v>
      </c>
      <c r="I15" s="9">
        <v>0.0037735849056603774</v>
      </c>
      <c r="J15" s="7" t="s">
        <v>20</v>
      </c>
      <c r="K15" s="8" t="s">
        <v>20</v>
      </c>
      <c r="L15" s="9" t="s">
        <v>20</v>
      </c>
      <c r="M15" s="7">
        <v>15</v>
      </c>
      <c r="N15" s="8">
        <v>72.7591</v>
      </c>
      <c r="O15" s="9">
        <v>0.05660377358490566</v>
      </c>
      <c r="P15" s="7">
        <v>1</v>
      </c>
      <c r="Q15" s="8">
        <v>3.0745</v>
      </c>
      <c r="R15" s="9">
        <v>0.0037735849056603774</v>
      </c>
      <c r="S15" s="7">
        <v>75</v>
      </c>
      <c r="T15" s="8">
        <v>606.4088</v>
      </c>
      <c r="U15" s="27">
        <v>0.2830188679245283</v>
      </c>
    </row>
    <row r="16" spans="1:21" s="1" customFormat="1" ht="15" customHeight="1">
      <c r="A16" s="3" t="s">
        <v>17</v>
      </c>
      <c r="B16" s="3"/>
      <c r="C16" s="3" t="s">
        <v>24</v>
      </c>
      <c r="D16" s="4">
        <v>438</v>
      </c>
      <c r="E16" s="5">
        <v>214</v>
      </c>
      <c r="F16" s="6">
        <v>0.4885844748858447</v>
      </c>
      <c r="G16" s="7">
        <v>7</v>
      </c>
      <c r="H16" s="8">
        <v>43.763200000000005</v>
      </c>
      <c r="I16" s="9">
        <v>0.01598173515981735</v>
      </c>
      <c r="J16" s="7" t="s">
        <v>20</v>
      </c>
      <c r="K16" s="8" t="s">
        <v>20</v>
      </c>
      <c r="L16" s="9" t="s">
        <v>20</v>
      </c>
      <c r="M16" s="7">
        <v>9</v>
      </c>
      <c r="N16" s="8">
        <v>59.9555</v>
      </c>
      <c r="O16" s="9">
        <v>0.02054794520547945</v>
      </c>
      <c r="P16" s="7">
        <v>2</v>
      </c>
      <c r="Q16" s="8">
        <v>7.0071</v>
      </c>
      <c r="R16" s="9">
        <v>0.0045662100456621</v>
      </c>
      <c r="S16" s="7">
        <v>196</v>
      </c>
      <c r="T16" s="8">
        <v>1046.8259</v>
      </c>
      <c r="U16" s="27">
        <v>0.4474885844748858</v>
      </c>
    </row>
    <row r="17" spans="1:21" s="1" customFormat="1" ht="15" customHeight="1">
      <c r="A17" s="3" t="s">
        <v>17</v>
      </c>
      <c r="B17" s="3"/>
      <c r="C17" s="3" t="s">
        <v>25</v>
      </c>
      <c r="D17" s="4">
        <v>300</v>
      </c>
      <c r="E17" s="5">
        <v>225</v>
      </c>
      <c r="F17" s="6">
        <v>0.75</v>
      </c>
      <c r="G17" s="7">
        <v>9</v>
      </c>
      <c r="H17" s="8">
        <v>60.0092</v>
      </c>
      <c r="I17" s="9">
        <v>0.03</v>
      </c>
      <c r="J17" s="7">
        <v>1</v>
      </c>
      <c r="K17" s="8">
        <v>2.3712</v>
      </c>
      <c r="L17" s="9">
        <v>0.0033333333333333335</v>
      </c>
      <c r="M17" s="7">
        <v>5</v>
      </c>
      <c r="N17" s="8">
        <v>26.3353</v>
      </c>
      <c r="O17" s="9">
        <v>0.016666666666666666</v>
      </c>
      <c r="P17" s="7">
        <v>1</v>
      </c>
      <c r="Q17" s="8">
        <v>2.8658</v>
      </c>
      <c r="R17" s="9">
        <v>0.0033333333333333335</v>
      </c>
      <c r="S17" s="7">
        <v>209</v>
      </c>
      <c r="T17" s="8">
        <v>1094.4336</v>
      </c>
      <c r="U17" s="27">
        <v>0.6966666666666667</v>
      </c>
    </row>
    <row r="18" spans="1:21" s="1" customFormat="1" ht="15" customHeight="1">
      <c r="A18" s="3" t="s">
        <v>17</v>
      </c>
      <c r="B18" s="3"/>
      <c r="C18" s="3" t="s">
        <v>26</v>
      </c>
      <c r="D18" s="4">
        <v>440</v>
      </c>
      <c r="E18" s="5">
        <v>432</v>
      </c>
      <c r="F18" s="6">
        <v>0.9818181818181818</v>
      </c>
      <c r="G18" s="7">
        <v>5</v>
      </c>
      <c r="H18" s="8">
        <v>34.6739</v>
      </c>
      <c r="I18" s="9">
        <v>0.011363636363636364</v>
      </c>
      <c r="J18" s="7" t="s">
        <v>20</v>
      </c>
      <c r="K18" s="8" t="s">
        <v>20</v>
      </c>
      <c r="L18" s="9" t="s">
        <v>20</v>
      </c>
      <c r="M18" s="7">
        <v>13</v>
      </c>
      <c r="N18" s="8">
        <v>84.3822</v>
      </c>
      <c r="O18" s="9">
        <v>0.029545454545454545</v>
      </c>
      <c r="P18" s="7">
        <v>2</v>
      </c>
      <c r="Q18" s="8">
        <v>4.8743</v>
      </c>
      <c r="R18" s="9">
        <v>0.004545454545454545</v>
      </c>
      <c r="S18" s="7">
        <v>412</v>
      </c>
      <c r="T18" s="8">
        <v>2238.9768</v>
      </c>
      <c r="U18" s="27">
        <v>0.9363636363636364</v>
      </c>
    </row>
    <row r="19" spans="1:21" s="1" customFormat="1" ht="15" customHeight="1">
      <c r="A19" s="3" t="s">
        <v>17</v>
      </c>
      <c r="B19" s="3"/>
      <c r="C19" s="3" t="s">
        <v>27</v>
      </c>
      <c r="D19" s="4">
        <v>583</v>
      </c>
      <c r="E19" s="5">
        <v>350</v>
      </c>
      <c r="F19" s="6">
        <v>0.6003430531732419</v>
      </c>
      <c r="G19" s="7">
        <v>17</v>
      </c>
      <c r="H19" s="8">
        <v>139.77100000000002</v>
      </c>
      <c r="I19" s="9">
        <v>0.029159519725557463</v>
      </c>
      <c r="J19" s="7">
        <v>3</v>
      </c>
      <c r="K19" s="8">
        <v>28.6929</v>
      </c>
      <c r="L19" s="9">
        <v>0.005145797598627788</v>
      </c>
      <c r="M19" s="7">
        <v>12</v>
      </c>
      <c r="N19" s="8">
        <v>96.9496</v>
      </c>
      <c r="O19" s="9">
        <v>0.02058319039451115</v>
      </c>
      <c r="P19" s="7">
        <v>12</v>
      </c>
      <c r="Q19" s="8">
        <v>93.1079</v>
      </c>
      <c r="R19" s="9">
        <v>0.02058319039451115</v>
      </c>
      <c r="S19" s="7">
        <v>306</v>
      </c>
      <c r="T19" s="8">
        <v>2066.8937</v>
      </c>
      <c r="U19" s="27">
        <v>0.5248713550600344</v>
      </c>
    </row>
    <row r="20" spans="1:21" s="1" customFormat="1" ht="15" customHeight="1">
      <c r="A20" s="3" t="s">
        <v>17</v>
      </c>
      <c r="B20" s="3"/>
      <c r="C20" s="3" t="s">
        <v>28</v>
      </c>
      <c r="D20" s="4">
        <v>536</v>
      </c>
      <c r="E20" s="5">
        <v>304</v>
      </c>
      <c r="F20" s="6">
        <v>0.5671641791044776</v>
      </c>
      <c r="G20" s="7">
        <v>4</v>
      </c>
      <c r="H20" s="8">
        <v>84.0535</v>
      </c>
      <c r="I20" s="9">
        <v>0.007462686567164179</v>
      </c>
      <c r="J20" s="7">
        <v>5</v>
      </c>
      <c r="K20" s="8">
        <v>88.6785</v>
      </c>
      <c r="L20" s="9">
        <v>0.009328358208955223</v>
      </c>
      <c r="M20" s="7">
        <v>5</v>
      </c>
      <c r="N20" s="8">
        <v>22.4482</v>
      </c>
      <c r="O20" s="9">
        <v>0.009328358208955223</v>
      </c>
      <c r="P20" s="7">
        <v>3</v>
      </c>
      <c r="Q20" s="8">
        <v>156.07070000000002</v>
      </c>
      <c r="R20" s="9">
        <v>0.005597014925373134</v>
      </c>
      <c r="S20" s="7">
        <v>287</v>
      </c>
      <c r="T20" s="8">
        <v>1280.9658000000002</v>
      </c>
      <c r="U20" s="27">
        <v>0.5354477611940298</v>
      </c>
    </row>
    <row r="21" spans="1:21" s="1" customFormat="1" ht="15" customHeight="1">
      <c r="A21" s="3" t="s">
        <v>17</v>
      </c>
      <c r="B21" s="3"/>
      <c r="C21" s="3" t="s">
        <v>29</v>
      </c>
      <c r="D21" s="4">
        <v>489</v>
      </c>
      <c r="E21" s="5">
        <v>414</v>
      </c>
      <c r="F21" s="6">
        <v>0.8466257668711656</v>
      </c>
      <c r="G21" s="7" t="s">
        <v>20</v>
      </c>
      <c r="H21" s="8" t="s">
        <v>20</v>
      </c>
      <c r="I21" s="9" t="s">
        <v>20</v>
      </c>
      <c r="J21" s="7">
        <v>4</v>
      </c>
      <c r="K21" s="8">
        <v>24.9392</v>
      </c>
      <c r="L21" s="9">
        <v>0.0081799591002045</v>
      </c>
      <c r="M21" s="7">
        <v>8</v>
      </c>
      <c r="N21" s="8">
        <v>65.235</v>
      </c>
      <c r="O21" s="9">
        <v>0.016359918200409</v>
      </c>
      <c r="P21" s="7">
        <v>3</v>
      </c>
      <c r="Q21" s="8">
        <v>13.6819</v>
      </c>
      <c r="R21" s="9">
        <v>0.006134969325153374</v>
      </c>
      <c r="S21" s="7">
        <v>399</v>
      </c>
      <c r="T21" s="8">
        <v>1622.4882</v>
      </c>
      <c r="U21" s="27">
        <v>0.8159509202453987</v>
      </c>
    </row>
    <row r="22" spans="1:21" s="1" customFormat="1" ht="15" customHeight="1">
      <c r="A22" s="3" t="s">
        <v>17</v>
      </c>
      <c r="B22" s="3"/>
      <c r="C22" s="3" t="s">
        <v>30</v>
      </c>
      <c r="D22" s="4">
        <v>232</v>
      </c>
      <c r="E22" s="5">
        <v>157</v>
      </c>
      <c r="F22" s="6">
        <v>0.6767241379310345</v>
      </c>
      <c r="G22" s="7">
        <v>6</v>
      </c>
      <c r="H22" s="8">
        <v>36.7207</v>
      </c>
      <c r="I22" s="9">
        <v>0.02586206896551724</v>
      </c>
      <c r="J22" s="7" t="s">
        <v>20</v>
      </c>
      <c r="K22" s="8" t="s">
        <v>20</v>
      </c>
      <c r="L22" s="9" t="s">
        <v>20</v>
      </c>
      <c r="M22" s="7">
        <v>6</v>
      </c>
      <c r="N22" s="8">
        <v>46.3553</v>
      </c>
      <c r="O22" s="9">
        <v>0.02586206896551724</v>
      </c>
      <c r="P22" s="7">
        <v>4</v>
      </c>
      <c r="Q22" s="8">
        <v>22.5054</v>
      </c>
      <c r="R22" s="9">
        <v>0.017241379310344827</v>
      </c>
      <c r="S22" s="7">
        <v>141</v>
      </c>
      <c r="T22" s="8">
        <v>898.2094000000001</v>
      </c>
      <c r="U22" s="27">
        <v>0.6077586206896551</v>
      </c>
    </row>
    <row r="23" spans="1:21" s="1" customFormat="1" ht="18" customHeight="1">
      <c r="A23" s="3" t="s">
        <v>17</v>
      </c>
      <c r="B23" s="11" t="s">
        <v>23</v>
      </c>
      <c r="C23" s="11"/>
      <c r="D23" s="12">
        <v>3871</v>
      </c>
      <c r="E23" s="13">
        <v>2592</v>
      </c>
      <c r="F23" s="14">
        <v>0.6695944200464996</v>
      </c>
      <c r="G23" s="15">
        <v>54</v>
      </c>
      <c r="H23" s="16">
        <v>445.0319</v>
      </c>
      <c r="I23" s="17">
        <v>0.013949883750968742</v>
      </c>
      <c r="J23" s="15">
        <v>13</v>
      </c>
      <c r="K23" s="16">
        <v>144.6818</v>
      </c>
      <c r="L23" s="17">
        <v>0.003358305347455438</v>
      </c>
      <c r="M23" s="15">
        <v>100</v>
      </c>
      <c r="N23" s="16">
        <v>600.3236999999999</v>
      </c>
      <c r="O23" s="17">
        <v>0.025833118057349523</v>
      </c>
      <c r="P23" s="15">
        <v>36</v>
      </c>
      <c r="Q23" s="16">
        <v>350.29720000000003</v>
      </c>
      <c r="R23" s="17">
        <v>0.009299922500645827</v>
      </c>
      <c r="S23" s="15">
        <v>2389</v>
      </c>
      <c r="T23" s="16">
        <v>12964.8542</v>
      </c>
      <c r="U23" s="28">
        <v>0.6171531903900801</v>
      </c>
    </row>
    <row r="24" spans="1:21" s="1" customFormat="1" ht="15" customHeight="1">
      <c r="A24" s="3" t="s">
        <v>17</v>
      </c>
      <c r="B24" s="3" t="s">
        <v>31</v>
      </c>
      <c r="C24" s="3" t="s">
        <v>19</v>
      </c>
      <c r="D24" s="4">
        <v>195</v>
      </c>
      <c r="E24" s="5">
        <v>160</v>
      </c>
      <c r="F24" s="6">
        <v>0.8205128205128205</v>
      </c>
      <c r="G24" s="7" t="s">
        <v>20</v>
      </c>
      <c r="H24" s="8" t="s">
        <v>20</v>
      </c>
      <c r="I24" s="9" t="s">
        <v>20</v>
      </c>
      <c r="J24" s="7" t="s">
        <v>20</v>
      </c>
      <c r="K24" s="8" t="s">
        <v>20</v>
      </c>
      <c r="L24" s="9" t="s">
        <v>20</v>
      </c>
      <c r="M24" s="7">
        <v>13</v>
      </c>
      <c r="N24" s="8">
        <v>161.5549</v>
      </c>
      <c r="O24" s="9">
        <v>0.06666666666666667</v>
      </c>
      <c r="P24" s="7">
        <v>1</v>
      </c>
      <c r="Q24" s="8">
        <v>4.3941</v>
      </c>
      <c r="R24" s="9">
        <v>0.005128205128205128</v>
      </c>
      <c r="S24" s="7">
        <v>146</v>
      </c>
      <c r="T24" s="8">
        <v>882.3554</v>
      </c>
      <c r="U24" s="27">
        <v>0.7487179487179487</v>
      </c>
    </row>
    <row r="25" spans="1:21" s="1" customFormat="1" ht="15" customHeight="1">
      <c r="A25" s="3" t="s">
        <v>17</v>
      </c>
      <c r="B25" s="3"/>
      <c r="C25" s="3" t="s">
        <v>22</v>
      </c>
      <c r="D25" s="4">
        <v>247</v>
      </c>
      <c r="E25" s="5">
        <v>234</v>
      </c>
      <c r="F25" s="6">
        <v>0.9473684210526315</v>
      </c>
      <c r="G25" s="7">
        <v>7</v>
      </c>
      <c r="H25" s="8">
        <v>123.9974</v>
      </c>
      <c r="I25" s="9">
        <v>0.02834008097165992</v>
      </c>
      <c r="J25" s="7" t="s">
        <v>20</v>
      </c>
      <c r="K25" s="8" t="s">
        <v>20</v>
      </c>
      <c r="L25" s="9" t="s">
        <v>20</v>
      </c>
      <c r="M25" s="7">
        <v>15</v>
      </c>
      <c r="N25" s="8">
        <v>249.36100000000002</v>
      </c>
      <c r="O25" s="9">
        <v>0.06072874493927125</v>
      </c>
      <c r="P25" s="7">
        <v>6</v>
      </c>
      <c r="Q25" s="8">
        <v>57.941700000000004</v>
      </c>
      <c r="R25" s="9">
        <v>0.024291497975708502</v>
      </c>
      <c r="S25" s="7">
        <v>206</v>
      </c>
      <c r="T25" s="8">
        <v>1595.3555000000001</v>
      </c>
      <c r="U25" s="27">
        <v>0.8340080971659919</v>
      </c>
    </row>
    <row r="26" spans="1:21" s="1" customFormat="1" ht="15" customHeight="1">
      <c r="A26" s="3" t="s">
        <v>17</v>
      </c>
      <c r="B26" s="3"/>
      <c r="C26" s="3" t="s">
        <v>24</v>
      </c>
      <c r="D26" s="4">
        <v>279</v>
      </c>
      <c r="E26" s="5">
        <v>199</v>
      </c>
      <c r="F26" s="6">
        <v>0.7132616487455197</v>
      </c>
      <c r="G26" s="7">
        <v>1</v>
      </c>
      <c r="H26" s="8">
        <v>15.0983</v>
      </c>
      <c r="I26" s="9">
        <v>0.0035842293906810036</v>
      </c>
      <c r="J26" s="7" t="s">
        <v>20</v>
      </c>
      <c r="K26" s="8" t="s">
        <v>20</v>
      </c>
      <c r="L26" s="9" t="s">
        <v>20</v>
      </c>
      <c r="M26" s="7">
        <v>7</v>
      </c>
      <c r="N26" s="8">
        <v>98.4046</v>
      </c>
      <c r="O26" s="9">
        <v>0.025089605734767026</v>
      </c>
      <c r="P26" s="7" t="s">
        <v>20</v>
      </c>
      <c r="Q26" s="8" t="s">
        <v>20</v>
      </c>
      <c r="R26" s="9" t="s">
        <v>20</v>
      </c>
      <c r="S26" s="7">
        <v>191</v>
      </c>
      <c r="T26" s="8">
        <v>830.5227</v>
      </c>
      <c r="U26" s="27">
        <v>0.6845878136200717</v>
      </c>
    </row>
    <row r="27" spans="1:21" s="1" customFormat="1" ht="15" customHeight="1">
      <c r="A27" s="3" t="s">
        <v>17</v>
      </c>
      <c r="B27" s="3"/>
      <c r="C27" s="3" t="s">
        <v>32</v>
      </c>
      <c r="D27" s="4">
        <v>355</v>
      </c>
      <c r="E27" s="5">
        <v>189</v>
      </c>
      <c r="F27" s="6">
        <v>0.532394366197183</v>
      </c>
      <c r="G27" s="7" t="s">
        <v>20</v>
      </c>
      <c r="H27" s="8" t="s">
        <v>20</v>
      </c>
      <c r="I27" s="9" t="s">
        <v>20</v>
      </c>
      <c r="J27" s="7" t="s">
        <v>20</v>
      </c>
      <c r="K27" s="8" t="s">
        <v>20</v>
      </c>
      <c r="L27" s="9" t="s">
        <v>20</v>
      </c>
      <c r="M27" s="7">
        <v>7</v>
      </c>
      <c r="N27" s="8">
        <v>64.56880000000001</v>
      </c>
      <c r="O27" s="9">
        <v>0.01971830985915493</v>
      </c>
      <c r="P27" s="7">
        <v>6</v>
      </c>
      <c r="Q27" s="8">
        <v>80.8151</v>
      </c>
      <c r="R27" s="9">
        <v>0.016901408450704224</v>
      </c>
      <c r="S27" s="7">
        <v>176</v>
      </c>
      <c r="T27" s="8">
        <v>830.9579</v>
      </c>
      <c r="U27" s="27">
        <v>0.49577464788732395</v>
      </c>
    </row>
    <row r="28" spans="1:21" s="1" customFormat="1" ht="18" customHeight="1">
      <c r="A28" s="3" t="s">
        <v>17</v>
      </c>
      <c r="B28" s="11" t="s">
        <v>31</v>
      </c>
      <c r="C28" s="11"/>
      <c r="D28" s="12">
        <v>1076</v>
      </c>
      <c r="E28" s="13">
        <v>782</v>
      </c>
      <c r="F28" s="14">
        <v>0.7267657992565055</v>
      </c>
      <c r="G28" s="15">
        <v>8</v>
      </c>
      <c r="H28" s="16">
        <v>139.0957</v>
      </c>
      <c r="I28" s="17">
        <v>0.007434944237918215</v>
      </c>
      <c r="J28" s="15" t="s">
        <v>20</v>
      </c>
      <c r="K28" s="16" t="s">
        <v>20</v>
      </c>
      <c r="L28" s="17" t="s">
        <v>20</v>
      </c>
      <c r="M28" s="15">
        <v>42</v>
      </c>
      <c r="N28" s="16">
        <v>573.8893</v>
      </c>
      <c r="O28" s="17">
        <v>0.03903345724907063</v>
      </c>
      <c r="P28" s="15">
        <v>13</v>
      </c>
      <c r="Q28" s="16">
        <v>143.1509</v>
      </c>
      <c r="R28" s="17">
        <v>0.012081784386617101</v>
      </c>
      <c r="S28" s="15">
        <v>719</v>
      </c>
      <c r="T28" s="16">
        <v>4139.1915</v>
      </c>
      <c r="U28" s="28">
        <v>0.6682156133828996</v>
      </c>
    </row>
    <row r="29" spans="1:21" s="1" customFormat="1" ht="15" customHeight="1">
      <c r="A29" s="3" t="s">
        <v>17</v>
      </c>
      <c r="B29" s="3" t="s">
        <v>33</v>
      </c>
      <c r="C29" s="3" t="s">
        <v>19</v>
      </c>
      <c r="D29" s="4">
        <v>411</v>
      </c>
      <c r="E29" s="5">
        <v>353</v>
      </c>
      <c r="F29" s="6">
        <v>0.8588807785888077</v>
      </c>
      <c r="G29" s="7">
        <v>15</v>
      </c>
      <c r="H29" s="8">
        <v>123.86160000000001</v>
      </c>
      <c r="I29" s="9">
        <v>0.0364963503649635</v>
      </c>
      <c r="J29" s="7">
        <v>1</v>
      </c>
      <c r="K29" s="8">
        <v>6.913</v>
      </c>
      <c r="L29" s="9">
        <v>0.0024330900243309003</v>
      </c>
      <c r="M29" s="7">
        <v>4</v>
      </c>
      <c r="N29" s="8">
        <v>174.22230000000002</v>
      </c>
      <c r="O29" s="9">
        <v>0.009732360097323601</v>
      </c>
      <c r="P29" s="7" t="s">
        <v>20</v>
      </c>
      <c r="Q29" s="8" t="s">
        <v>20</v>
      </c>
      <c r="R29" s="9" t="s">
        <v>20</v>
      </c>
      <c r="S29" s="7">
        <v>333</v>
      </c>
      <c r="T29" s="8">
        <v>3049.3352</v>
      </c>
      <c r="U29" s="27">
        <v>0.8102189781021898</v>
      </c>
    </row>
    <row r="30" spans="1:21" s="1" customFormat="1" ht="15" customHeight="1">
      <c r="A30" s="3" t="s">
        <v>17</v>
      </c>
      <c r="B30" s="3"/>
      <c r="C30" s="3" t="s">
        <v>21</v>
      </c>
      <c r="D30" s="4">
        <v>200</v>
      </c>
      <c r="E30" s="5">
        <v>196</v>
      </c>
      <c r="F30" s="6">
        <v>0.98</v>
      </c>
      <c r="G30" s="7">
        <v>9</v>
      </c>
      <c r="H30" s="8">
        <v>132.56550000000001</v>
      </c>
      <c r="I30" s="9">
        <v>0.045</v>
      </c>
      <c r="J30" s="7">
        <v>82</v>
      </c>
      <c r="K30" s="8">
        <v>473.4144</v>
      </c>
      <c r="L30" s="9">
        <v>0.41</v>
      </c>
      <c r="M30" s="7">
        <v>11</v>
      </c>
      <c r="N30" s="8">
        <v>123.59880000000001</v>
      </c>
      <c r="O30" s="9">
        <v>0.055</v>
      </c>
      <c r="P30" s="7">
        <v>5</v>
      </c>
      <c r="Q30" s="8">
        <v>45.690400000000004</v>
      </c>
      <c r="R30" s="9">
        <v>0.025</v>
      </c>
      <c r="S30" s="7">
        <v>89</v>
      </c>
      <c r="T30" s="8">
        <v>748.2778000000001</v>
      </c>
      <c r="U30" s="27">
        <v>0.445</v>
      </c>
    </row>
    <row r="31" spans="1:21" s="1" customFormat="1" ht="15" customHeight="1">
      <c r="A31" s="3" t="s">
        <v>17</v>
      </c>
      <c r="B31" s="3"/>
      <c r="C31" s="3" t="s">
        <v>22</v>
      </c>
      <c r="D31" s="4">
        <v>403</v>
      </c>
      <c r="E31" s="5">
        <v>316</v>
      </c>
      <c r="F31" s="6">
        <v>0.7841191066997518</v>
      </c>
      <c r="G31" s="7">
        <v>21</v>
      </c>
      <c r="H31" s="8">
        <v>558.236</v>
      </c>
      <c r="I31" s="9">
        <v>0.052109181141439205</v>
      </c>
      <c r="J31" s="7" t="s">
        <v>20</v>
      </c>
      <c r="K31" s="8" t="s">
        <v>20</v>
      </c>
      <c r="L31" s="9" t="s">
        <v>20</v>
      </c>
      <c r="M31" s="7">
        <v>18</v>
      </c>
      <c r="N31" s="8">
        <v>286.7878</v>
      </c>
      <c r="O31" s="9">
        <v>0.04466501240694789</v>
      </c>
      <c r="P31" s="7">
        <v>3</v>
      </c>
      <c r="Q31" s="8">
        <v>149.0523</v>
      </c>
      <c r="R31" s="9">
        <v>0.007444168734491315</v>
      </c>
      <c r="S31" s="7">
        <v>274</v>
      </c>
      <c r="T31" s="8">
        <v>2667.1069</v>
      </c>
      <c r="U31" s="27">
        <v>0.6799007444168734</v>
      </c>
    </row>
    <row r="32" spans="1:21" s="1" customFormat="1" ht="15" customHeight="1">
      <c r="A32" s="3" t="s">
        <v>17</v>
      </c>
      <c r="B32" s="3"/>
      <c r="C32" s="3" t="s">
        <v>24</v>
      </c>
      <c r="D32" s="4">
        <v>421</v>
      </c>
      <c r="E32" s="5">
        <v>420</v>
      </c>
      <c r="F32" s="6">
        <v>0.997624703087886</v>
      </c>
      <c r="G32" s="7">
        <v>18</v>
      </c>
      <c r="H32" s="8">
        <v>571.1382</v>
      </c>
      <c r="I32" s="9">
        <v>0.04275534441805225</v>
      </c>
      <c r="J32" s="7">
        <v>133</v>
      </c>
      <c r="K32" s="8">
        <v>939.633</v>
      </c>
      <c r="L32" s="9">
        <v>0.3159144893111639</v>
      </c>
      <c r="M32" s="7">
        <v>14</v>
      </c>
      <c r="N32" s="8">
        <v>321.3439</v>
      </c>
      <c r="O32" s="9">
        <v>0.0332541567695962</v>
      </c>
      <c r="P32" s="7">
        <v>1</v>
      </c>
      <c r="Q32" s="8">
        <v>0.6765</v>
      </c>
      <c r="R32" s="9">
        <v>0.0023752969121140144</v>
      </c>
      <c r="S32" s="7">
        <v>254</v>
      </c>
      <c r="T32" s="8">
        <v>1511.4994000000002</v>
      </c>
      <c r="U32" s="27">
        <v>0.6033254156769596</v>
      </c>
    </row>
    <row r="33" spans="1:21" s="1" customFormat="1" ht="15" customHeight="1">
      <c r="A33" s="3" t="s">
        <v>17</v>
      </c>
      <c r="B33" s="3"/>
      <c r="C33" s="3" t="s">
        <v>25</v>
      </c>
      <c r="D33" s="4">
        <v>225</v>
      </c>
      <c r="E33" s="5">
        <v>137</v>
      </c>
      <c r="F33" s="6">
        <v>0.6088888888888889</v>
      </c>
      <c r="G33" s="7">
        <v>3</v>
      </c>
      <c r="H33" s="8">
        <v>119.11240000000001</v>
      </c>
      <c r="I33" s="9">
        <v>0.013333333333333334</v>
      </c>
      <c r="J33" s="7">
        <v>2</v>
      </c>
      <c r="K33" s="8">
        <v>80.17020000000001</v>
      </c>
      <c r="L33" s="9">
        <v>0.008888888888888889</v>
      </c>
      <c r="M33" s="7">
        <v>4</v>
      </c>
      <c r="N33" s="8">
        <v>49.2717</v>
      </c>
      <c r="O33" s="9">
        <v>0.017777777777777778</v>
      </c>
      <c r="P33" s="7" t="s">
        <v>20</v>
      </c>
      <c r="Q33" s="8" t="s">
        <v>20</v>
      </c>
      <c r="R33" s="9" t="s">
        <v>20</v>
      </c>
      <c r="S33" s="7">
        <v>128</v>
      </c>
      <c r="T33" s="8">
        <v>1126.2689</v>
      </c>
      <c r="U33" s="27">
        <v>0.5688888888888889</v>
      </c>
    </row>
    <row r="34" spans="1:21" s="1" customFormat="1" ht="15" customHeight="1">
      <c r="A34" s="3" t="s">
        <v>17</v>
      </c>
      <c r="B34" s="3"/>
      <c r="C34" s="3" t="s">
        <v>26</v>
      </c>
      <c r="D34" s="4">
        <v>271</v>
      </c>
      <c r="E34" s="5">
        <v>188</v>
      </c>
      <c r="F34" s="6">
        <v>0.6937269372693727</v>
      </c>
      <c r="G34" s="7" t="s">
        <v>20</v>
      </c>
      <c r="H34" s="8" t="s">
        <v>20</v>
      </c>
      <c r="I34" s="9" t="s">
        <v>20</v>
      </c>
      <c r="J34" s="7">
        <v>2</v>
      </c>
      <c r="K34" s="8">
        <v>3.2343</v>
      </c>
      <c r="L34" s="9">
        <v>0.007380073800738007</v>
      </c>
      <c r="M34" s="7">
        <v>4</v>
      </c>
      <c r="N34" s="8">
        <v>25.1186</v>
      </c>
      <c r="O34" s="9">
        <v>0.014760147601476014</v>
      </c>
      <c r="P34" s="7">
        <v>3</v>
      </c>
      <c r="Q34" s="8">
        <v>6.7575</v>
      </c>
      <c r="R34" s="9">
        <v>0.01107011070110701</v>
      </c>
      <c r="S34" s="7">
        <v>179</v>
      </c>
      <c r="T34" s="8">
        <v>978.5648</v>
      </c>
      <c r="U34" s="27">
        <v>0.6605166051660517</v>
      </c>
    </row>
    <row r="35" spans="1:21" s="1" customFormat="1" ht="15" customHeight="1">
      <c r="A35" s="3" t="s">
        <v>17</v>
      </c>
      <c r="B35" s="3"/>
      <c r="C35" s="3" t="s">
        <v>28</v>
      </c>
      <c r="D35" s="4">
        <v>291</v>
      </c>
      <c r="E35" s="5">
        <v>255</v>
      </c>
      <c r="F35" s="6">
        <v>0.8762886597938144</v>
      </c>
      <c r="G35" s="7" t="s">
        <v>20</v>
      </c>
      <c r="H35" s="8" t="s">
        <v>20</v>
      </c>
      <c r="I35" s="9" t="s">
        <v>20</v>
      </c>
      <c r="J35" s="7" t="s">
        <v>20</v>
      </c>
      <c r="K35" s="8" t="s">
        <v>20</v>
      </c>
      <c r="L35" s="9" t="s">
        <v>20</v>
      </c>
      <c r="M35" s="7">
        <v>5</v>
      </c>
      <c r="N35" s="8">
        <v>54.877700000000004</v>
      </c>
      <c r="O35" s="9">
        <v>0.01718213058419244</v>
      </c>
      <c r="P35" s="7" t="s">
        <v>20</v>
      </c>
      <c r="Q35" s="8" t="s">
        <v>20</v>
      </c>
      <c r="R35" s="9" t="s">
        <v>20</v>
      </c>
      <c r="S35" s="7">
        <v>250</v>
      </c>
      <c r="T35" s="8">
        <v>1542.8858</v>
      </c>
      <c r="U35" s="27">
        <v>0.8591065292096219</v>
      </c>
    </row>
    <row r="36" spans="1:21" s="1" customFormat="1" ht="18" customHeight="1">
      <c r="A36" s="3" t="s">
        <v>17</v>
      </c>
      <c r="B36" s="11" t="s">
        <v>33</v>
      </c>
      <c r="C36" s="11"/>
      <c r="D36" s="12">
        <v>2222</v>
      </c>
      <c r="E36" s="13">
        <v>1865</v>
      </c>
      <c r="F36" s="14">
        <v>0.8393339333933393</v>
      </c>
      <c r="G36" s="15">
        <v>66</v>
      </c>
      <c r="H36" s="16">
        <v>1504.9137</v>
      </c>
      <c r="I36" s="17">
        <v>0.0297029702970297</v>
      </c>
      <c r="J36" s="15">
        <v>220</v>
      </c>
      <c r="K36" s="16">
        <v>1503.3649</v>
      </c>
      <c r="L36" s="17">
        <v>0.09900990099009901</v>
      </c>
      <c r="M36" s="15">
        <v>60</v>
      </c>
      <c r="N36" s="16">
        <v>1035.2208</v>
      </c>
      <c r="O36" s="17">
        <v>0.027002700270027002</v>
      </c>
      <c r="P36" s="15">
        <v>12</v>
      </c>
      <c r="Q36" s="16">
        <v>202.1767</v>
      </c>
      <c r="R36" s="17">
        <v>0.0054005400540054005</v>
      </c>
      <c r="S36" s="15">
        <v>1507</v>
      </c>
      <c r="T36" s="16">
        <v>11623.9388</v>
      </c>
      <c r="U36" s="28">
        <v>0.6782178217821783</v>
      </c>
    </row>
    <row r="37" spans="1:21" s="1" customFormat="1" ht="18" customHeight="1">
      <c r="A37" s="10" t="s">
        <v>17</v>
      </c>
      <c r="B37" s="18"/>
      <c r="C37" s="18"/>
      <c r="D37" s="19">
        <v>7936</v>
      </c>
      <c r="E37" s="20">
        <v>5690</v>
      </c>
      <c r="F37" s="21">
        <v>0.7169858870967742</v>
      </c>
      <c r="G37" s="22">
        <v>139</v>
      </c>
      <c r="H37" s="23">
        <v>2384.1634</v>
      </c>
      <c r="I37" s="24">
        <v>0.017515120967741934</v>
      </c>
      <c r="J37" s="22">
        <v>233</v>
      </c>
      <c r="K37" s="23">
        <v>1648.0467</v>
      </c>
      <c r="L37" s="24">
        <v>0.029359879032258066</v>
      </c>
      <c r="M37" s="22">
        <v>225</v>
      </c>
      <c r="N37" s="23">
        <v>2888.7228999999998</v>
      </c>
      <c r="O37" s="24">
        <v>0.02835181451612903</v>
      </c>
      <c r="P37" s="22">
        <v>64</v>
      </c>
      <c r="Q37" s="23">
        <v>766.0094</v>
      </c>
      <c r="R37" s="24">
        <v>0.008064516129032258</v>
      </c>
      <c r="S37" s="22">
        <v>5029</v>
      </c>
      <c r="T37" s="23">
        <v>35721.486000000004</v>
      </c>
      <c r="U37" s="29">
        <v>0.6336945564516129</v>
      </c>
    </row>
    <row r="38" spans="1:21" s="1" customFormat="1" ht="18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30"/>
    </row>
    <row r="39" spans="1:21" s="1" customFormat="1" ht="15" customHeight="1">
      <c r="A39" s="3" t="s">
        <v>34</v>
      </c>
      <c r="B39" s="3" t="s">
        <v>35</v>
      </c>
      <c r="C39" s="3" t="s">
        <v>22</v>
      </c>
      <c r="D39" s="4">
        <v>786</v>
      </c>
      <c r="E39" s="5">
        <v>603</v>
      </c>
      <c r="F39" s="6">
        <v>0.767175572519084</v>
      </c>
      <c r="G39" s="7">
        <v>16</v>
      </c>
      <c r="H39" s="8">
        <v>522.0674</v>
      </c>
      <c r="I39" s="9">
        <v>0.020356234096692113</v>
      </c>
      <c r="J39" s="7" t="s">
        <v>20</v>
      </c>
      <c r="K39" s="8" t="s">
        <v>20</v>
      </c>
      <c r="L39" s="9" t="s">
        <v>20</v>
      </c>
      <c r="M39" s="7">
        <v>30</v>
      </c>
      <c r="N39" s="8">
        <v>981.0303</v>
      </c>
      <c r="O39" s="9">
        <v>0.03816793893129771</v>
      </c>
      <c r="P39" s="7">
        <v>14</v>
      </c>
      <c r="Q39" s="8">
        <v>349.21360000000004</v>
      </c>
      <c r="R39" s="9">
        <v>0.017811704834605598</v>
      </c>
      <c r="S39" s="7">
        <v>543</v>
      </c>
      <c r="T39" s="8">
        <v>9644.1848</v>
      </c>
      <c r="U39" s="27">
        <v>0.6908396946564885</v>
      </c>
    </row>
    <row r="40" spans="1:21" s="1" customFormat="1" ht="15" customHeight="1">
      <c r="A40" s="3" t="s">
        <v>34</v>
      </c>
      <c r="B40" s="3"/>
      <c r="C40" s="3" t="s">
        <v>24</v>
      </c>
      <c r="D40" s="4">
        <v>480</v>
      </c>
      <c r="E40" s="5">
        <v>261</v>
      </c>
      <c r="F40" s="6">
        <v>0.54375</v>
      </c>
      <c r="G40" s="7">
        <v>5</v>
      </c>
      <c r="H40" s="8">
        <v>222.9914</v>
      </c>
      <c r="I40" s="9">
        <v>0.010416666666666666</v>
      </c>
      <c r="J40" s="7" t="s">
        <v>20</v>
      </c>
      <c r="K40" s="8" t="s">
        <v>20</v>
      </c>
      <c r="L40" s="9" t="s">
        <v>20</v>
      </c>
      <c r="M40" s="7">
        <v>23</v>
      </c>
      <c r="N40" s="8">
        <v>1102.8376</v>
      </c>
      <c r="O40" s="9">
        <v>0.04791666666666667</v>
      </c>
      <c r="P40" s="7">
        <v>7</v>
      </c>
      <c r="Q40" s="8">
        <v>295.00460000000004</v>
      </c>
      <c r="R40" s="9">
        <v>0.014583333333333334</v>
      </c>
      <c r="S40" s="7">
        <v>226</v>
      </c>
      <c r="T40" s="8">
        <v>3422.5268</v>
      </c>
      <c r="U40" s="27">
        <v>0.4708333333333333</v>
      </c>
    </row>
    <row r="41" spans="1:21" s="1" customFormat="1" ht="15" customHeight="1">
      <c r="A41" s="3" t="s">
        <v>34</v>
      </c>
      <c r="B41" s="3"/>
      <c r="C41" s="3" t="s">
        <v>26</v>
      </c>
      <c r="D41" s="4">
        <v>604</v>
      </c>
      <c r="E41" s="5">
        <v>382</v>
      </c>
      <c r="F41" s="6">
        <v>0.6324503311258278</v>
      </c>
      <c r="G41" s="7">
        <v>44</v>
      </c>
      <c r="H41" s="8">
        <v>1042.4929</v>
      </c>
      <c r="I41" s="9">
        <v>0.0728476821192053</v>
      </c>
      <c r="J41" s="7">
        <v>3</v>
      </c>
      <c r="K41" s="8">
        <v>75.455</v>
      </c>
      <c r="L41" s="9">
        <v>0.004966887417218543</v>
      </c>
      <c r="M41" s="7">
        <v>44</v>
      </c>
      <c r="N41" s="8">
        <v>586.8720000000001</v>
      </c>
      <c r="O41" s="9">
        <v>0.0728476821192053</v>
      </c>
      <c r="P41" s="7">
        <v>9</v>
      </c>
      <c r="Q41" s="8">
        <v>64.3459</v>
      </c>
      <c r="R41" s="9">
        <v>0.014900662251655629</v>
      </c>
      <c r="S41" s="7">
        <v>282</v>
      </c>
      <c r="T41" s="8">
        <v>3949.6214</v>
      </c>
      <c r="U41" s="27">
        <v>0.46688741721854304</v>
      </c>
    </row>
    <row r="42" spans="1:21" s="1" customFormat="1" ht="18" customHeight="1">
      <c r="A42" s="3" t="s">
        <v>34</v>
      </c>
      <c r="B42" s="11" t="s">
        <v>35</v>
      </c>
      <c r="C42" s="11"/>
      <c r="D42" s="12">
        <v>1870</v>
      </c>
      <c r="E42" s="13">
        <v>1246</v>
      </c>
      <c r="F42" s="14">
        <v>0.6663101604278074</v>
      </c>
      <c r="G42" s="15">
        <v>65</v>
      </c>
      <c r="H42" s="16">
        <v>1787.5517</v>
      </c>
      <c r="I42" s="17">
        <v>0.034759358288770054</v>
      </c>
      <c r="J42" s="15">
        <v>3</v>
      </c>
      <c r="K42" s="16">
        <v>75.455</v>
      </c>
      <c r="L42" s="17">
        <v>0.0016042780748663102</v>
      </c>
      <c r="M42" s="15">
        <v>97</v>
      </c>
      <c r="N42" s="16">
        <v>2670.7399000000005</v>
      </c>
      <c r="O42" s="17">
        <v>0.051871657754010696</v>
      </c>
      <c r="P42" s="15">
        <v>30</v>
      </c>
      <c r="Q42" s="16">
        <v>708.5641</v>
      </c>
      <c r="R42" s="17">
        <v>0.016042780748663103</v>
      </c>
      <c r="S42" s="15">
        <v>1051</v>
      </c>
      <c r="T42" s="16">
        <v>17016.333</v>
      </c>
      <c r="U42" s="28">
        <v>0.5620320855614973</v>
      </c>
    </row>
    <row r="43" spans="1:21" s="1" customFormat="1" ht="15" customHeight="1">
      <c r="A43" s="3" t="s">
        <v>34</v>
      </c>
      <c r="B43" s="3" t="s">
        <v>36</v>
      </c>
      <c r="C43" s="3" t="s">
        <v>19</v>
      </c>
      <c r="D43" s="4">
        <v>1658</v>
      </c>
      <c r="E43" s="5">
        <v>929</v>
      </c>
      <c r="F43" s="6">
        <v>0.5603136308805791</v>
      </c>
      <c r="G43" s="7">
        <v>28</v>
      </c>
      <c r="H43" s="8">
        <v>1037.2377000000001</v>
      </c>
      <c r="I43" s="9">
        <v>0.016887816646562123</v>
      </c>
      <c r="J43" s="7">
        <v>2</v>
      </c>
      <c r="K43" s="8">
        <v>17.3119</v>
      </c>
      <c r="L43" s="9">
        <v>0.0012062726176115801</v>
      </c>
      <c r="M43" s="7">
        <v>41</v>
      </c>
      <c r="N43" s="8">
        <v>983.4001000000001</v>
      </c>
      <c r="O43" s="9">
        <v>0.024728588661037394</v>
      </c>
      <c r="P43" s="7">
        <v>25</v>
      </c>
      <c r="Q43" s="8">
        <v>572.8184</v>
      </c>
      <c r="R43" s="9">
        <v>0.015078407720144753</v>
      </c>
      <c r="S43" s="7">
        <v>833</v>
      </c>
      <c r="T43" s="8">
        <v>11806.0726</v>
      </c>
      <c r="U43" s="27">
        <v>0.5024125452352232</v>
      </c>
    </row>
    <row r="44" spans="1:21" s="1" customFormat="1" ht="15" customHeight="1">
      <c r="A44" s="3" t="s">
        <v>34</v>
      </c>
      <c r="B44" s="3"/>
      <c r="C44" s="3" t="s">
        <v>21</v>
      </c>
      <c r="D44" s="4">
        <v>345</v>
      </c>
      <c r="E44" s="5">
        <v>119</v>
      </c>
      <c r="F44" s="6">
        <v>0.34492753623188405</v>
      </c>
      <c r="G44" s="7">
        <v>5</v>
      </c>
      <c r="H44" s="8">
        <v>51.1772</v>
      </c>
      <c r="I44" s="9">
        <v>0.014492753623188406</v>
      </c>
      <c r="J44" s="7">
        <v>2</v>
      </c>
      <c r="K44" s="8">
        <v>17.197100000000002</v>
      </c>
      <c r="L44" s="9">
        <v>0.005797101449275362</v>
      </c>
      <c r="M44" s="7">
        <v>11</v>
      </c>
      <c r="N44" s="8">
        <v>288.265</v>
      </c>
      <c r="O44" s="9">
        <v>0.03188405797101449</v>
      </c>
      <c r="P44" s="7">
        <v>8</v>
      </c>
      <c r="Q44" s="8">
        <v>97.7093</v>
      </c>
      <c r="R44" s="9">
        <v>0.02318840579710145</v>
      </c>
      <c r="S44" s="7">
        <v>93</v>
      </c>
      <c r="T44" s="8">
        <v>1980.0916000000002</v>
      </c>
      <c r="U44" s="27">
        <v>0.26956521739130435</v>
      </c>
    </row>
    <row r="45" spans="1:21" s="1" customFormat="1" ht="15" customHeight="1">
      <c r="A45" s="3" t="s">
        <v>34</v>
      </c>
      <c r="B45" s="3"/>
      <c r="C45" s="3" t="s">
        <v>24</v>
      </c>
      <c r="D45" s="4">
        <v>362</v>
      </c>
      <c r="E45" s="5">
        <v>176</v>
      </c>
      <c r="F45" s="6">
        <v>0.4861878453038674</v>
      </c>
      <c r="G45" s="7">
        <v>2</v>
      </c>
      <c r="H45" s="8">
        <v>45.9379</v>
      </c>
      <c r="I45" s="9">
        <v>0.0055248618784530384</v>
      </c>
      <c r="J45" s="7" t="s">
        <v>20</v>
      </c>
      <c r="K45" s="8" t="s">
        <v>20</v>
      </c>
      <c r="L45" s="9" t="s">
        <v>20</v>
      </c>
      <c r="M45" s="7">
        <v>11</v>
      </c>
      <c r="N45" s="8">
        <v>191.0183</v>
      </c>
      <c r="O45" s="9">
        <v>0.03038674033149171</v>
      </c>
      <c r="P45" s="7">
        <v>5</v>
      </c>
      <c r="Q45" s="8">
        <v>21.2665</v>
      </c>
      <c r="R45" s="9">
        <v>0.013812154696132596</v>
      </c>
      <c r="S45" s="7">
        <v>158</v>
      </c>
      <c r="T45" s="8">
        <v>1375.634</v>
      </c>
      <c r="U45" s="27">
        <v>0.43646408839779005</v>
      </c>
    </row>
    <row r="46" spans="1:21" s="1" customFormat="1" ht="15" customHeight="1">
      <c r="A46" s="3" t="s">
        <v>34</v>
      </c>
      <c r="B46" s="3"/>
      <c r="C46" s="3" t="s">
        <v>25</v>
      </c>
      <c r="D46" s="4">
        <v>285</v>
      </c>
      <c r="E46" s="5">
        <v>120</v>
      </c>
      <c r="F46" s="6">
        <v>0.42105263157894735</v>
      </c>
      <c r="G46" s="7">
        <v>12</v>
      </c>
      <c r="H46" s="8">
        <v>792.4682</v>
      </c>
      <c r="I46" s="9">
        <v>0.042105263157894736</v>
      </c>
      <c r="J46" s="7">
        <v>3</v>
      </c>
      <c r="K46" s="8">
        <v>256.8244</v>
      </c>
      <c r="L46" s="9">
        <v>0.010526315789473684</v>
      </c>
      <c r="M46" s="7">
        <v>19</v>
      </c>
      <c r="N46" s="8">
        <v>1020.6451000000001</v>
      </c>
      <c r="O46" s="9">
        <v>0.06666666666666667</v>
      </c>
      <c r="P46" s="7">
        <v>10</v>
      </c>
      <c r="Q46" s="8">
        <v>316.03880000000004</v>
      </c>
      <c r="R46" s="9">
        <v>0.03508771929824561</v>
      </c>
      <c r="S46" s="7">
        <v>76</v>
      </c>
      <c r="T46" s="8">
        <v>2904.1298</v>
      </c>
      <c r="U46" s="27">
        <v>0.26666666666666666</v>
      </c>
    </row>
    <row r="47" spans="1:21" s="1" customFormat="1" ht="15" customHeight="1">
      <c r="A47" s="3" t="s">
        <v>34</v>
      </c>
      <c r="B47" s="3"/>
      <c r="C47" s="3" t="s">
        <v>27</v>
      </c>
      <c r="D47" s="4">
        <v>307</v>
      </c>
      <c r="E47" s="5">
        <v>99</v>
      </c>
      <c r="F47" s="6">
        <v>0.32247557003257327</v>
      </c>
      <c r="G47" s="7">
        <v>2</v>
      </c>
      <c r="H47" s="8">
        <v>40.646100000000004</v>
      </c>
      <c r="I47" s="9">
        <v>0.006514657980456026</v>
      </c>
      <c r="J47" s="7">
        <v>1</v>
      </c>
      <c r="K47" s="8">
        <v>30.6312</v>
      </c>
      <c r="L47" s="9">
        <v>0.003257328990228013</v>
      </c>
      <c r="M47" s="7">
        <v>11</v>
      </c>
      <c r="N47" s="8">
        <v>255.12720000000002</v>
      </c>
      <c r="O47" s="9">
        <v>0.035830618892508145</v>
      </c>
      <c r="P47" s="7">
        <v>20</v>
      </c>
      <c r="Q47" s="8">
        <v>512.7469</v>
      </c>
      <c r="R47" s="9">
        <v>0.06514657980456026</v>
      </c>
      <c r="S47" s="7">
        <v>65</v>
      </c>
      <c r="T47" s="8">
        <v>1677.3915000000002</v>
      </c>
      <c r="U47" s="27">
        <v>0.21172638436482086</v>
      </c>
    </row>
    <row r="48" spans="1:21" s="1" customFormat="1" ht="15" customHeight="1">
      <c r="A48" s="3" t="s">
        <v>34</v>
      </c>
      <c r="B48" s="3"/>
      <c r="C48" s="3" t="s">
        <v>29</v>
      </c>
      <c r="D48" s="4">
        <v>425</v>
      </c>
      <c r="E48" s="5">
        <v>253</v>
      </c>
      <c r="F48" s="6">
        <v>0.5952941176470589</v>
      </c>
      <c r="G48" s="7">
        <v>17</v>
      </c>
      <c r="H48" s="8">
        <v>435.52270000000004</v>
      </c>
      <c r="I48" s="9">
        <v>0.04</v>
      </c>
      <c r="J48" s="7" t="s">
        <v>20</v>
      </c>
      <c r="K48" s="8" t="s">
        <v>20</v>
      </c>
      <c r="L48" s="9" t="s">
        <v>20</v>
      </c>
      <c r="M48" s="7">
        <v>7</v>
      </c>
      <c r="N48" s="8">
        <v>179.75660000000002</v>
      </c>
      <c r="O48" s="9">
        <v>0.01647058823529412</v>
      </c>
      <c r="P48" s="7">
        <v>6</v>
      </c>
      <c r="Q48" s="8">
        <v>232.3857</v>
      </c>
      <c r="R48" s="9">
        <v>0.01411764705882353</v>
      </c>
      <c r="S48" s="7">
        <v>223</v>
      </c>
      <c r="T48" s="8">
        <v>2451.601</v>
      </c>
      <c r="U48" s="27">
        <v>0.5247058823529411</v>
      </c>
    </row>
    <row r="49" spans="1:21" s="1" customFormat="1" ht="15" customHeight="1">
      <c r="A49" s="3" t="s">
        <v>34</v>
      </c>
      <c r="B49" s="3"/>
      <c r="C49" s="3" t="s">
        <v>37</v>
      </c>
      <c r="D49" s="4">
        <v>188</v>
      </c>
      <c r="E49" s="5">
        <v>173</v>
      </c>
      <c r="F49" s="6">
        <v>0.9202127659574468</v>
      </c>
      <c r="G49" s="7">
        <v>6</v>
      </c>
      <c r="H49" s="8">
        <v>216.96300000000002</v>
      </c>
      <c r="I49" s="9">
        <v>0.031914893617021274</v>
      </c>
      <c r="J49" s="7">
        <v>1</v>
      </c>
      <c r="K49" s="8">
        <v>43.6629</v>
      </c>
      <c r="L49" s="9">
        <v>0.005319148936170213</v>
      </c>
      <c r="M49" s="7">
        <v>6</v>
      </c>
      <c r="N49" s="8">
        <v>301.5618</v>
      </c>
      <c r="O49" s="9">
        <v>0.031914893617021274</v>
      </c>
      <c r="P49" s="7">
        <v>1</v>
      </c>
      <c r="Q49" s="8">
        <v>0.7522000000000001</v>
      </c>
      <c r="R49" s="9">
        <v>0.005319148936170213</v>
      </c>
      <c r="S49" s="7">
        <v>159</v>
      </c>
      <c r="T49" s="8">
        <v>1780.4379000000001</v>
      </c>
      <c r="U49" s="27">
        <v>0.8457446808510638</v>
      </c>
    </row>
    <row r="50" spans="1:21" s="1" customFormat="1" ht="15" customHeight="1">
      <c r="A50" s="3" t="s">
        <v>34</v>
      </c>
      <c r="B50" s="3"/>
      <c r="C50" s="3" t="s">
        <v>38</v>
      </c>
      <c r="D50" s="4">
        <v>523</v>
      </c>
      <c r="E50" s="5">
        <v>159</v>
      </c>
      <c r="F50" s="6">
        <v>0.30401529636711283</v>
      </c>
      <c r="G50" s="7">
        <v>9</v>
      </c>
      <c r="H50" s="8">
        <v>51.9352</v>
      </c>
      <c r="I50" s="9">
        <v>0.017208413001912046</v>
      </c>
      <c r="J50" s="7">
        <v>1</v>
      </c>
      <c r="K50" s="8">
        <v>3.3236000000000003</v>
      </c>
      <c r="L50" s="9">
        <v>0.0019120458891013384</v>
      </c>
      <c r="M50" s="7">
        <v>20</v>
      </c>
      <c r="N50" s="8">
        <v>145.42090000000002</v>
      </c>
      <c r="O50" s="9">
        <v>0.03824091778202677</v>
      </c>
      <c r="P50" s="7">
        <v>3</v>
      </c>
      <c r="Q50" s="8">
        <v>120.25670000000001</v>
      </c>
      <c r="R50" s="9">
        <v>0.0057361376673040155</v>
      </c>
      <c r="S50" s="7">
        <v>126</v>
      </c>
      <c r="T50" s="8">
        <v>863.9845</v>
      </c>
      <c r="U50" s="27">
        <v>0.24091778202676864</v>
      </c>
    </row>
    <row r="51" spans="1:21" s="1" customFormat="1" ht="15" customHeight="1">
      <c r="A51" s="3" t="s">
        <v>34</v>
      </c>
      <c r="B51" s="3"/>
      <c r="C51" s="3" t="s">
        <v>39</v>
      </c>
      <c r="D51" s="4">
        <v>314</v>
      </c>
      <c r="E51" s="5">
        <v>87</v>
      </c>
      <c r="F51" s="6">
        <v>0.2770700636942675</v>
      </c>
      <c r="G51" s="7">
        <v>21</v>
      </c>
      <c r="H51" s="8">
        <v>1050.4414000000002</v>
      </c>
      <c r="I51" s="9">
        <v>0.06687898089171974</v>
      </c>
      <c r="J51" s="7" t="s">
        <v>20</v>
      </c>
      <c r="K51" s="8" t="s">
        <v>20</v>
      </c>
      <c r="L51" s="9" t="s">
        <v>20</v>
      </c>
      <c r="M51" s="7">
        <v>15</v>
      </c>
      <c r="N51" s="8">
        <v>572.7646</v>
      </c>
      <c r="O51" s="9">
        <v>0.04777070063694268</v>
      </c>
      <c r="P51" s="7">
        <v>3</v>
      </c>
      <c r="Q51" s="8">
        <v>29.884700000000002</v>
      </c>
      <c r="R51" s="9">
        <v>0.009554140127388535</v>
      </c>
      <c r="S51" s="7">
        <v>48</v>
      </c>
      <c r="T51" s="8">
        <v>1535.1803</v>
      </c>
      <c r="U51" s="27">
        <v>0.15286624203821655</v>
      </c>
    </row>
    <row r="52" spans="1:21" s="1" customFormat="1" ht="15" customHeight="1">
      <c r="A52" s="3" t="s">
        <v>34</v>
      </c>
      <c r="B52" s="3"/>
      <c r="C52" s="3" t="s">
        <v>40</v>
      </c>
      <c r="D52" s="4">
        <v>286</v>
      </c>
      <c r="E52" s="5">
        <v>212</v>
      </c>
      <c r="F52" s="6">
        <v>0.7412587412587412</v>
      </c>
      <c r="G52" s="7">
        <v>5</v>
      </c>
      <c r="H52" s="8">
        <v>120.7907</v>
      </c>
      <c r="I52" s="9">
        <v>0.017482517482517484</v>
      </c>
      <c r="J52" s="7" t="s">
        <v>20</v>
      </c>
      <c r="K52" s="8" t="s">
        <v>20</v>
      </c>
      <c r="L52" s="9" t="s">
        <v>20</v>
      </c>
      <c r="M52" s="7">
        <v>7</v>
      </c>
      <c r="N52" s="8">
        <v>152.5618</v>
      </c>
      <c r="O52" s="9">
        <v>0.024475524475524476</v>
      </c>
      <c r="P52" s="7">
        <v>2</v>
      </c>
      <c r="Q52" s="8">
        <v>43.482800000000005</v>
      </c>
      <c r="R52" s="9">
        <v>0.006993006993006993</v>
      </c>
      <c r="S52" s="7">
        <v>198</v>
      </c>
      <c r="T52" s="8">
        <v>1730.641</v>
      </c>
      <c r="U52" s="27">
        <v>0.6923076923076923</v>
      </c>
    </row>
    <row r="53" spans="1:21" s="1" customFormat="1" ht="15" customHeight="1">
      <c r="A53" s="3" t="s">
        <v>34</v>
      </c>
      <c r="B53" s="3"/>
      <c r="C53" s="3" t="s">
        <v>41</v>
      </c>
      <c r="D53" s="4">
        <v>683</v>
      </c>
      <c r="E53" s="5">
        <v>382</v>
      </c>
      <c r="F53" s="6">
        <v>0.5592972181551976</v>
      </c>
      <c r="G53" s="7">
        <v>33</v>
      </c>
      <c r="H53" s="8">
        <v>1109.3016</v>
      </c>
      <c r="I53" s="9">
        <v>0.048316251830161056</v>
      </c>
      <c r="J53" s="7">
        <v>2</v>
      </c>
      <c r="K53" s="8">
        <v>40.417100000000005</v>
      </c>
      <c r="L53" s="9">
        <v>0.0029282576866764276</v>
      </c>
      <c r="M53" s="7">
        <v>40</v>
      </c>
      <c r="N53" s="8">
        <v>1390.8007</v>
      </c>
      <c r="O53" s="9">
        <v>0.05856515373352855</v>
      </c>
      <c r="P53" s="7">
        <v>14</v>
      </c>
      <c r="Q53" s="8">
        <v>412.5921</v>
      </c>
      <c r="R53" s="9">
        <v>0.020497803806734993</v>
      </c>
      <c r="S53" s="7">
        <v>293</v>
      </c>
      <c r="T53" s="8">
        <v>7136.347900000001</v>
      </c>
      <c r="U53" s="27">
        <v>0.4289897510980966</v>
      </c>
    </row>
    <row r="54" spans="1:21" s="1" customFormat="1" ht="18" customHeight="1">
      <c r="A54" s="3" t="s">
        <v>34</v>
      </c>
      <c r="B54" s="11" t="s">
        <v>36</v>
      </c>
      <c r="C54" s="11"/>
      <c r="D54" s="12">
        <v>5376</v>
      </c>
      <c r="E54" s="13">
        <v>2709</v>
      </c>
      <c r="F54" s="14">
        <v>0.50390625</v>
      </c>
      <c r="G54" s="15">
        <v>140</v>
      </c>
      <c r="H54" s="16">
        <v>4952.421700000001</v>
      </c>
      <c r="I54" s="17">
        <v>0.026041666666666668</v>
      </c>
      <c r="J54" s="15">
        <v>12</v>
      </c>
      <c r="K54" s="16">
        <v>409.3682</v>
      </c>
      <c r="L54" s="17">
        <v>0.002232142857142857</v>
      </c>
      <c r="M54" s="15">
        <v>188</v>
      </c>
      <c r="N54" s="16">
        <v>5481.3221</v>
      </c>
      <c r="O54" s="17">
        <v>0.034970238095238096</v>
      </c>
      <c r="P54" s="15">
        <v>97</v>
      </c>
      <c r="Q54" s="16">
        <v>2359.9341</v>
      </c>
      <c r="R54" s="17">
        <v>0.01804315476190476</v>
      </c>
      <c r="S54" s="15">
        <v>2272</v>
      </c>
      <c r="T54" s="16">
        <v>35241.5121</v>
      </c>
      <c r="U54" s="28">
        <v>0.4226190476190476</v>
      </c>
    </row>
    <row r="55" spans="1:21" s="1" customFormat="1" ht="18" customHeight="1">
      <c r="A55" s="10" t="s">
        <v>34</v>
      </c>
      <c r="B55" s="18"/>
      <c r="C55" s="18"/>
      <c r="D55" s="19">
        <v>7246</v>
      </c>
      <c r="E55" s="20">
        <v>3955</v>
      </c>
      <c r="F55" s="21">
        <v>0.5458183825558929</v>
      </c>
      <c r="G55" s="22">
        <v>205</v>
      </c>
      <c r="H55" s="23">
        <v>6739.9734</v>
      </c>
      <c r="I55" s="24">
        <v>0.028291471156500138</v>
      </c>
      <c r="J55" s="22">
        <v>15</v>
      </c>
      <c r="K55" s="23">
        <v>484.8232</v>
      </c>
      <c r="L55" s="24">
        <v>0.002070107645597571</v>
      </c>
      <c r="M55" s="22">
        <v>285</v>
      </c>
      <c r="N55" s="23">
        <v>8152.062000000001</v>
      </c>
      <c r="O55" s="24">
        <v>0.03933204526635385</v>
      </c>
      <c r="P55" s="22">
        <v>127</v>
      </c>
      <c r="Q55" s="23">
        <v>3068.4982</v>
      </c>
      <c r="R55" s="24">
        <v>0.017526911399392768</v>
      </c>
      <c r="S55" s="22">
        <v>3323</v>
      </c>
      <c r="T55" s="23">
        <v>52257.8451</v>
      </c>
      <c r="U55" s="29">
        <v>0.45859784708804857</v>
      </c>
    </row>
    <row r="56" spans="1:21" s="1" customFormat="1" ht="18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30"/>
    </row>
    <row r="57" spans="1:21" s="1" customFormat="1" ht="15" customHeight="1">
      <c r="A57" s="3" t="s">
        <v>42</v>
      </c>
      <c r="B57" s="3" t="s">
        <v>43</v>
      </c>
      <c r="C57" s="3" t="s">
        <v>21</v>
      </c>
      <c r="D57" s="4">
        <v>378</v>
      </c>
      <c r="E57" s="5">
        <v>217</v>
      </c>
      <c r="F57" s="6">
        <v>0.5740740740740741</v>
      </c>
      <c r="G57" s="7">
        <v>6</v>
      </c>
      <c r="H57" s="8">
        <v>133.729</v>
      </c>
      <c r="I57" s="9">
        <v>0.015873015873015872</v>
      </c>
      <c r="J57" s="7" t="s">
        <v>20</v>
      </c>
      <c r="K57" s="8" t="s">
        <v>20</v>
      </c>
      <c r="L57" s="9" t="s">
        <v>20</v>
      </c>
      <c r="M57" s="7">
        <v>12</v>
      </c>
      <c r="N57" s="8">
        <v>245.2418</v>
      </c>
      <c r="O57" s="9">
        <v>0.031746031746031744</v>
      </c>
      <c r="P57" s="7">
        <v>13</v>
      </c>
      <c r="Q57" s="8">
        <v>157.2289</v>
      </c>
      <c r="R57" s="9">
        <v>0.03439153439153439</v>
      </c>
      <c r="S57" s="7">
        <v>186</v>
      </c>
      <c r="T57" s="8">
        <v>1822.4319</v>
      </c>
      <c r="U57" s="27">
        <v>0.49206349206349204</v>
      </c>
    </row>
    <row r="58" spans="1:21" s="1" customFormat="1" ht="15" customHeight="1">
      <c r="A58" s="3" t="s">
        <v>42</v>
      </c>
      <c r="B58" s="3"/>
      <c r="C58" s="3" t="s">
        <v>22</v>
      </c>
      <c r="D58" s="4">
        <v>1031</v>
      </c>
      <c r="E58" s="5">
        <v>706</v>
      </c>
      <c r="F58" s="6">
        <v>0.6847720659553831</v>
      </c>
      <c r="G58" s="7">
        <v>24</v>
      </c>
      <c r="H58" s="8">
        <v>370.45120000000003</v>
      </c>
      <c r="I58" s="9">
        <v>0.023278370514064017</v>
      </c>
      <c r="J58" s="7">
        <v>2</v>
      </c>
      <c r="K58" s="8">
        <v>158.222</v>
      </c>
      <c r="L58" s="9">
        <v>0.0019398642095053346</v>
      </c>
      <c r="M58" s="7">
        <v>18</v>
      </c>
      <c r="N58" s="8">
        <v>38.7259</v>
      </c>
      <c r="O58" s="9">
        <v>0.01745877788554801</v>
      </c>
      <c r="P58" s="7">
        <v>17</v>
      </c>
      <c r="Q58" s="8">
        <v>124.37490000000001</v>
      </c>
      <c r="R58" s="9">
        <v>0.016488845780795344</v>
      </c>
      <c r="S58" s="7">
        <v>645</v>
      </c>
      <c r="T58" s="8">
        <v>4995.527300000001</v>
      </c>
      <c r="U58" s="27">
        <v>0.6256062075654704</v>
      </c>
    </row>
    <row r="59" spans="1:21" s="1" customFormat="1" ht="15" customHeight="1">
      <c r="A59" s="3" t="s">
        <v>42</v>
      </c>
      <c r="B59" s="3"/>
      <c r="C59" s="3" t="s">
        <v>25</v>
      </c>
      <c r="D59" s="4">
        <v>472</v>
      </c>
      <c r="E59" s="5">
        <v>309</v>
      </c>
      <c r="F59" s="6">
        <v>0.6546610169491526</v>
      </c>
      <c r="G59" s="7">
        <v>3</v>
      </c>
      <c r="H59" s="8">
        <v>3.1467</v>
      </c>
      <c r="I59" s="9">
        <v>0.006355932203389831</v>
      </c>
      <c r="J59" s="7">
        <v>3</v>
      </c>
      <c r="K59" s="8">
        <v>18.8096</v>
      </c>
      <c r="L59" s="9">
        <v>0.006355932203389831</v>
      </c>
      <c r="M59" s="7">
        <v>5</v>
      </c>
      <c r="N59" s="8">
        <v>23.704700000000003</v>
      </c>
      <c r="O59" s="9">
        <v>0.01059322033898305</v>
      </c>
      <c r="P59" s="7">
        <v>8</v>
      </c>
      <c r="Q59" s="8">
        <v>64.08200000000001</v>
      </c>
      <c r="R59" s="9">
        <v>0.01694915254237288</v>
      </c>
      <c r="S59" s="7">
        <v>290</v>
      </c>
      <c r="T59" s="8">
        <v>2948.0059</v>
      </c>
      <c r="U59" s="27">
        <v>0.614406779661017</v>
      </c>
    </row>
    <row r="60" spans="1:21" s="1" customFormat="1" ht="15" customHeight="1">
      <c r="A60" s="3" t="s">
        <v>42</v>
      </c>
      <c r="B60" s="3"/>
      <c r="C60" s="3" t="s">
        <v>26</v>
      </c>
      <c r="D60" s="4">
        <v>99</v>
      </c>
      <c r="E60" s="5">
        <v>8</v>
      </c>
      <c r="F60" s="6">
        <v>0.08080808080808081</v>
      </c>
      <c r="G60" s="7" t="s">
        <v>20</v>
      </c>
      <c r="H60" s="8" t="s">
        <v>20</v>
      </c>
      <c r="I60" s="9" t="s">
        <v>20</v>
      </c>
      <c r="J60" s="7" t="s">
        <v>20</v>
      </c>
      <c r="K60" s="8" t="s">
        <v>20</v>
      </c>
      <c r="L60" s="9" t="s">
        <v>20</v>
      </c>
      <c r="M60" s="7">
        <v>1</v>
      </c>
      <c r="N60" s="8">
        <v>10.3041</v>
      </c>
      <c r="O60" s="9">
        <v>0.010101010101010102</v>
      </c>
      <c r="P60" s="7" t="s">
        <v>20</v>
      </c>
      <c r="Q60" s="8" t="s">
        <v>20</v>
      </c>
      <c r="R60" s="9" t="s">
        <v>20</v>
      </c>
      <c r="S60" s="7">
        <v>7</v>
      </c>
      <c r="T60" s="8">
        <v>146.4095</v>
      </c>
      <c r="U60" s="27">
        <v>0.0707070707070707</v>
      </c>
    </row>
    <row r="61" spans="1:21" s="1" customFormat="1" ht="15" customHeight="1">
      <c r="A61" s="3" t="s">
        <v>42</v>
      </c>
      <c r="B61" s="3"/>
      <c r="C61" s="3" t="s">
        <v>27</v>
      </c>
      <c r="D61" s="4">
        <v>127</v>
      </c>
      <c r="E61" s="5">
        <v>37</v>
      </c>
      <c r="F61" s="6">
        <v>0.29133858267716534</v>
      </c>
      <c r="G61" s="7">
        <v>2</v>
      </c>
      <c r="H61" s="8">
        <v>31.429100000000002</v>
      </c>
      <c r="I61" s="9">
        <v>0.015748031496062992</v>
      </c>
      <c r="J61" s="7" t="s">
        <v>20</v>
      </c>
      <c r="K61" s="8" t="s">
        <v>20</v>
      </c>
      <c r="L61" s="9" t="s">
        <v>20</v>
      </c>
      <c r="M61" s="7">
        <v>2</v>
      </c>
      <c r="N61" s="8">
        <v>109.1854</v>
      </c>
      <c r="O61" s="9">
        <v>0.015748031496062992</v>
      </c>
      <c r="P61" s="7">
        <v>2</v>
      </c>
      <c r="Q61" s="8">
        <v>98.20580000000001</v>
      </c>
      <c r="R61" s="9">
        <v>0.015748031496062992</v>
      </c>
      <c r="S61" s="7">
        <v>31</v>
      </c>
      <c r="T61" s="8">
        <v>145.8153</v>
      </c>
      <c r="U61" s="27">
        <v>0.2440944881889764</v>
      </c>
    </row>
    <row r="62" spans="1:21" s="1" customFormat="1" ht="15" customHeight="1">
      <c r="A62" s="3" t="s">
        <v>42</v>
      </c>
      <c r="B62" s="3"/>
      <c r="C62" s="3" t="s">
        <v>28</v>
      </c>
      <c r="D62" s="4">
        <v>281</v>
      </c>
      <c r="E62" s="5">
        <v>296</v>
      </c>
      <c r="F62" s="6">
        <v>1.0533807829181494</v>
      </c>
      <c r="G62" s="7">
        <v>2</v>
      </c>
      <c r="H62" s="8">
        <v>187.4759</v>
      </c>
      <c r="I62" s="9">
        <v>0.0071174377224199285</v>
      </c>
      <c r="J62" s="7">
        <v>1</v>
      </c>
      <c r="K62" s="8">
        <v>2.5802</v>
      </c>
      <c r="L62" s="9">
        <v>0.0035587188612099642</v>
      </c>
      <c r="M62" s="7">
        <v>4</v>
      </c>
      <c r="N62" s="8">
        <v>25.584600000000002</v>
      </c>
      <c r="O62" s="9">
        <v>0.014234875444839857</v>
      </c>
      <c r="P62" s="7">
        <v>11</v>
      </c>
      <c r="Q62" s="8">
        <v>146.4074</v>
      </c>
      <c r="R62" s="9">
        <v>0.03914590747330961</v>
      </c>
      <c r="S62" s="7">
        <v>278</v>
      </c>
      <c r="T62" s="8">
        <v>2753.222</v>
      </c>
      <c r="U62" s="27">
        <v>0.9893238434163701</v>
      </c>
    </row>
    <row r="63" spans="1:21" s="1" customFormat="1" ht="15" customHeight="1">
      <c r="A63" s="3" t="s">
        <v>42</v>
      </c>
      <c r="B63" s="3"/>
      <c r="C63" s="3" t="s">
        <v>29</v>
      </c>
      <c r="D63" s="4">
        <v>715</v>
      </c>
      <c r="E63" s="5">
        <v>494</v>
      </c>
      <c r="F63" s="6">
        <v>0.6909090909090909</v>
      </c>
      <c r="G63" s="7">
        <v>2</v>
      </c>
      <c r="H63" s="8">
        <v>85.6083</v>
      </c>
      <c r="I63" s="9">
        <v>0.002797202797202797</v>
      </c>
      <c r="J63" s="7" t="s">
        <v>20</v>
      </c>
      <c r="K63" s="8" t="s">
        <v>20</v>
      </c>
      <c r="L63" s="9" t="s">
        <v>20</v>
      </c>
      <c r="M63" s="7">
        <v>18</v>
      </c>
      <c r="N63" s="8">
        <v>322.7644</v>
      </c>
      <c r="O63" s="9">
        <v>0.025174825174825177</v>
      </c>
      <c r="P63" s="7">
        <v>46</v>
      </c>
      <c r="Q63" s="8">
        <v>551.5757</v>
      </c>
      <c r="R63" s="9">
        <v>0.06433566433566433</v>
      </c>
      <c r="S63" s="7">
        <v>428</v>
      </c>
      <c r="T63" s="8">
        <v>3743.7057</v>
      </c>
      <c r="U63" s="27">
        <v>0.5986013986013986</v>
      </c>
    </row>
    <row r="64" spans="1:21" s="1" customFormat="1" ht="15" customHeight="1">
      <c r="A64" s="3" t="s">
        <v>42</v>
      </c>
      <c r="B64" s="3"/>
      <c r="C64" s="3" t="s">
        <v>32</v>
      </c>
      <c r="D64" s="4">
        <v>2080</v>
      </c>
      <c r="E64" s="5">
        <v>1997</v>
      </c>
      <c r="F64" s="6">
        <v>0.9600961538461539</v>
      </c>
      <c r="G64" s="7">
        <v>10</v>
      </c>
      <c r="H64" s="8">
        <v>21.1046</v>
      </c>
      <c r="I64" s="9">
        <v>0.004807692307692308</v>
      </c>
      <c r="J64" s="7">
        <v>1</v>
      </c>
      <c r="K64" s="8">
        <v>1.2524</v>
      </c>
      <c r="L64" s="9">
        <v>0.0004807692307692308</v>
      </c>
      <c r="M64" s="7">
        <v>42</v>
      </c>
      <c r="N64" s="8">
        <v>344.8072</v>
      </c>
      <c r="O64" s="9">
        <v>0.020192307692307693</v>
      </c>
      <c r="P64" s="7">
        <v>9</v>
      </c>
      <c r="Q64" s="8">
        <v>124.72070000000001</v>
      </c>
      <c r="R64" s="9">
        <v>0.004326923076923077</v>
      </c>
      <c r="S64" s="7">
        <v>1935</v>
      </c>
      <c r="T64" s="8">
        <v>8971.0154</v>
      </c>
      <c r="U64" s="27">
        <v>0.9302884615384616</v>
      </c>
    </row>
    <row r="65" spans="1:21" s="1" customFormat="1" ht="18" customHeight="1">
      <c r="A65" s="3" t="s">
        <v>42</v>
      </c>
      <c r="B65" s="11" t="s">
        <v>43</v>
      </c>
      <c r="C65" s="11"/>
      <c r="D65" s="12">
        <v>5183</v>
      </c>
      <c r="E65" s="13">
        <v>4064</v>
      </c>
      <c r="F65" s="14">
        <v>0.7841018715029906</v>
      </c>
      <c r="G65" s="15">
        <v>49</v>
      </c>
      <c r="H65" s="16">
        <v>832.9448</v>
      </c>
      <c r="I65" s="17">
        <v>0.009453984179046884</v>
      </c>
      <c r="J65" s="15">
        <v>7</v>
      </c>
      <c r="K65" s="16">
        <v>180.86419999999998</v>
      </c>
      <c r="L65" s="17">
        <v>0.0013505691684352692</v>
      </c>
      <c r="M65" s="15">
        <v>102</v>
      </c>
      <c r="N65" s="16">
        <v>1120.3181000000002</v>
      </c>
      <c r="O65" s="17">
        <v>0.01967972216862821</v>
      </c>
      <c r="P65" s="15">
        <v>106</v>
      </c>
      <c r="Q65" s="16">
        <v>1266.5954</v>
      </c>
      <c r="R65" s="17">
        <v>0.020451475979162647</v>
      </c>
      <c r="S65" s="15">
        <v>3800</v>
      </c>
      <c r="T65" s="16">
        <v>25526.133</v>
      </c>
      <c r="U65" s="28">
        <v>0.7331661200077175</v>
      </c>
    </row>
    <row r="66" spans="1:21" s="1" customFormat="1" ht="15" customHeight="1">
      <c r="A66" s="3" t="s">
        <v>42</v>
      </c>
      <c r="B66" s="3" t="s">
        <v>44</v>
      </c>
      <c r="C66" s="3" t="s">
        <v>19</v>
      </c>
      <c r="D66" s="4">
        <v>356</v>
      </c>
      <c r="E66" s="5">
        <v>289</v>
      </c>
      <c r="F66" s="6">
        <v>0.8117977528089888</v>
      </c>
      <c r="G66" s="7">
        <v>4</v>
      </c>
      <c r="H66" s="8">
        <v>133.5298</v>
      </c>
      <c r="I66" s="9">
        <v>0.011235955056179775</v>
      </c>
      <c r="J66" s="7">
        <v>1</v>
      </c>
      <c r="K66" s="8">
        <v>2.8974</v>
      </c>
      <c r="L66" s="9">
        <v>0.0028089887640449437</v>
      </c>
      <c r="M66" s="7">
        <v>13</v>
      </c>
      <c r="N66" s="8">
        <v>103.1628</v>
      </c>
      <c r="O66" s="9">
        <v>0.03651685393258427</v>
      </c>
      <c r="P66" s="7">
        <v>8</v>
      </c>
      <c r="Q66" s="8">
        <v>20.486</v>
      </c>
      <c r="R66" s="9">
        <v>0.02247191011235955</v>
      </c>
      <c r="S66" s="7">
        <v>263</v>
      </c>
      <c r="T66" s="8">
        <v>1895.1196</v>
      </c>
      <c r="U66" s="27">
        <v>0.7387640449438202</v>
      </c>
    </row>
    <row r="67" spans="1:21" s="1" customFormat="1" ht="18" customHeight="1">
      <c r="A67" s="3" t="s">
        <v>42</v>
      </c>
      <c r="B67" s="11" t="s">
        <v>44</v>
      </c>
      <c r="C67" s="11"/>
      <c r="D67" s="12">
        <v>356</v>
      </c>
      <c r="E67" s="13">
        <v>289</v>
      </c>
      <c r="F67" s="14">
        <v>0.8117977528089888</v>
      </c>
      <c r="G67" s="15">
        <v>4</v>
      </c>
      <c r="H67" s="16">
        <v>133.5298</v>
      </c>
      <c r="I67" s="17">
        <v>0.011235955056179775</v>
      </c>
      <c r="J67" s="15">
        <v>1</v>
      </c>
      <c r="K67" s="16">
        <v>2.8974</v>
      </c>
      <c r="L67" s="17">
        <v>0.0028089887640449437</v>
      </c>
      <c r="M67" s="15">
        <v>13</v>
      </c>
      <c r="N67" s="16">
        <v>103.1628</v>
      </c>
      <c r="O67" s="17">
        <v>0.03651685393258427</v>
      </c>
      <c r="P67" s="15">
        <v>8</v>
      </c>
      <c r="Q67" s="16">
        <v>20.486</v>
      </c>
      <c r="R67" s="17">
        <v>0.02247191011235955</v>
      </c>
      <c r="S67" s="15">
        <v>263</v>
      </c>
      <c r="T67" s="16">
        <v>1895.1196</v>
      </c>
      <c r="U67" s="28">
        <v>0.7387640449438202</v>
      </c>
    </row>
    <row r="68" spans="1:21" s="1" customFormat="1" ht="15" customHeight="1">
      <c r="A68" s="3" t="s">
        <v>42</v>
      </c>
      <c r="B68" s="3" t="s">
        <v>45</v>
      </c>
      <c r="C68" s="3" t="s">
        <v>19</v>
      </c>
      <c r="D68" s="4">
        <v>2286</v>
      </c>
      <c r="E68" s="5">
        <v>1622</v>
      </c>
      <c r="F68" s="6">
        <v>0.7095363079615048</v>
      </c>
      <c r="G68" s="7">
        <v>21</v>
      </c>
      <c r="H68" s="8">
        <v>1230.9569000000001</v>
      </c>
      <c r="I68" s="9">
        <v>0.009186351706036745</v>
      </c>
      <c r="J68" s="7">
        <v>2</v>
      </c>
      <c r="K68" s="8">
        <v>6.3905</v>
      </c>
      <c r="L68" s="9">
        <v>0.0008748906386701663</v>
      </c>
      <c r="M68" s="7">
        <v>43</v>
      </c>
      <c r="N68" s="8">
        <v>910.7613</v>
      </c>
      <c r="O68" s="9">
        <v>0.018810148731408575</v>
      </c>
      <c r="P68" s="7">
        <v>32</v>
      </c>
      <c r="Q68" s="8">
        <v>788.77</v>
      </c>
      <c r="R68" s="9">
        <v>0.01399825021872266</v>
      </c>
      <c r="S68" s="7">
        <v>1524</v>
      </c>
      <c r="T68" s="8">
        <v>14077.7337</v>
      </c>
      <c r="U68" s="27">
        <v>0.6666666666666666</v>
      </c>
    </row>
    <row r="69" spans="1:21" s="1" customFormat="1" ht="18" customHeight="1">
      <c r="A69" s="3" t="s">
        <v>42</v>
      </c>
      <c r="B69" s="11" t="s">
        <v>45</v>
      </c>
      <c r="C69" s="11"/>
      <c r="D69" s="12">
        <v>2286</v>
      </c>
      <c r="E69" s="13">
        <v>1622</v>
      </c>
      <c r="F69" s="14">
        <v>0.7095363079615048</v>
      </c>
      <c r="G69" s="15">
        <v>21</v>
      </c>
      <c r="H69" s="16">
        <v>1230.9569000000001</v>
      </c>
      <c r="I69" s="17">
        <v>0.009186351706036745</v>
      </c>
      <c r="J69" s="15">
        <v>2</v>
      </c>
      <c r="K69" s="16">
        <v>6.3905</v>
      </c>
      <c r="L69" s="17">
        <v>0.0008748906386701663</v>
      </c>
      <c r="M69" s="15">
        <v>43</v>
      </c>
      <c r="N69" s="16">
        <v>910.7613</v>
      </c>
      <c r="O69" s="17">
        <v>0.018810148731408575</v>
      </c>
      <c r="P69" s="15">
        <v>32</v>
      </c>
      <c r="Q69" s="16">
        <v>788.77</v>
      </c>
      <c r="R69" s="17">
        <v>0.01399825021872266</v>
      </c>
      <c r="S69" s="15">
        <v>1524</v>
      </c>
      <c r="T69" s="16">
        <v>14077.7337</v>
      </c>
      <c r="U69" s="28">
        <v>0.6666666666666666</v>
      </c>
    </row>
    <row r="70" spans="1:21" s="1" customFormat="1" ht="15" customHeight="1">
      <c r="A70" s="3" t="s">
        <v>42</v>
      </c>
      <c r="B70" s="3" t="s">
        <v>46</v>
      </c>
      <c r="C70" s="3" t="s">
        <v>19</v>
      </c>
      <c r="D70" s="4">
        <v>337</v>
      </c>
      <c r="E70" s="5">
        <v>247</v>
      </c>
      <c r="F70" s="6">
        <v>0.7329376854599406</v>
      </c>
      <c r="G70" s="7">
        <v>2</v>
      </c>
      <c r="H70" s="8">
        <v>1.7121000000000002</v>
      </c>
      <c r="I70" s="9">
        <v>0.005934718100890208</v>
      </c>
      <c r="J70" s="7" t="s">
        <v>20</v>
      </c>
      <c r="K70" s="8" t="s">
        <v>20</v>
      </c>
      <c r="L70" s="9" t="s">
        <v>20</v>
      </c>
      <c r="M70" s="7">
        <v>6</v>
      </c>
      <c r="N70" s="8">
        <v>203.3025</v>
      </c>
      <c r="O70" s="9">
        <v>0.017804154302670624</v>
      </c>
      <c r="P70" s="7">
        <v>1</v>
      </c>
      <c r="Q70" s="8">
        <v>31</v>
      </c>
      <c r="R70" s="9">
        <v>0.002967359050445104</v>
      </c>
      <c r="S70" s="7">
        <v>238</v>
      </c>
      <c r="T70" s="8">
        <v>3846.4609</v>
      </c>
      <c r="U70" s="27">
        <v>0.7062314540059347</v>
      </c>
    </row>
    <row r="71" spans="1:21" s="1" customFormat="1" ht="15" customHeight="1">
      <c r="A71" s="3" t="s">
        <v>42</v>
      </c>
      <c r="B71" s="3"/>
      <c r="C71" s="3" t="s">
        <v>21</v>
      </c>
      <c r="D71" s="4">
        <v>2</v>
      </c>
      <c r="E71" s="5">
        <v>2</v>
      </c>
      <c r="F71" s="6">
        <v>1</v>
      </c>
      <c r="G71" s="7" t="s">
        <v>20</v>
      </c>
      <c r="H71" s="8" t="s">
        <v>20</v>
      </c>
      <c r="I71" s="9" t="s">
        <v>20</v>
      </c>
      <c r="J71" s="7" t="s">
        <v>20</v>
      </c>
      <c r="K71" s="8" t="s">
        <v>20</v>
      </c>
      <c r="L71" s="9" t="s">
        <v>20</v>
      </c>
      <c r="M71" s="7" t="s">
        <v>20</v>
      </c>
      <c r="N71" s="8" t="s">
        <v>20</v>
      </c>
      <c r="O71" s="9" t="s">
        <v>20</v>
      </c>
      <c r="P71" s="7" t="s">
        <v>20</v>
      </c>
      <c r="Q71" s="8" t="s">
        <v>20</v>
      </c>
      <c r="R71" s="9" t="s">
        <v>20</v>
      </c>
      <c r="S71" s="7">
        <v>2</v>
      </c>
      <c r="T71" s="8">
        <v>8.6813</v>
      </c>
      <c r="U71" s="27">
        <v>1</v>
      </c>
    </row>
    <row r="72" spans="1:21" s="1" customFormat="1" ht="18" customHeight="1">
      <c r="A72" s="3" t="s">
        <v>42</v>
      </c>
      <c r="B72" s="11" t="s">
        <v>46</v>
      </c>
      <c r="C72" s="11"/>
      <c r="D72" s="12">
        <v>339</v>
      </c>
      <c r="E72" s="13">
        <v>249</v>
      </c>
      <c r="F72" s="14">
        <v>0.7345132743362832</v>
      </c>
      <c r="G72" s="15">
        <v>2</v>
      </c>
      <c r="H72" s="16">
        <v>1.7121000000000002</v>
      </c>
      <c r="I72" s="17">
        <v>0.0058997050147492625</v>
      </c>
      <c r="J72" s="15" t="s">
        <v>20</v>
      </c>
      <c r="K72" s="16" t="s">
        <v>20</v>
      </c>
      <c r="L72" s="17" t="s">
        <v>20</v>
      </c>
      <c r="M72" s="15">
        <v>6</v>
      </c>
      <c r="N72" s="16">
        <v>203.3025</v>
      </c>
      <c r="O72" s="17">
        <v>0.017699115044247787</v>
      </c>
      <c r="P72" s="15">
        <v>1</v>
      </c>
      <c r="Q72" s="16">
        <v>31</v>
      </c>
      <c r="R72" s="17">
        <v>0.0029498525073746312</v>
      </c>
      <c r="S72" s="15">
        <v>240</v>
      </c>
      <c r="T72" s="16">
        <v>3855.1422000000002</v>
      </c>
      <c r="U72" s="28">
        <v>0.7079646017699115</v>
      </c>
    </row>
    <row r="73" spans="1:21" s="1" customFormat="1" ht="15" customHeight="1">
      <c r="A73" s="3" t="s">
        <v>42</v>
      </c>
      <c r="B73" s="3" t="s">
        <v>47</v>
      </c>
      <c r="C73" s="3" t="s">
        <v>19</v>
      </c>
      <c r="D73" s="4">
        <v>1070</v>
      </c>
      <c r="E73" s="5">
        <v>679</v>
      </c>
      <c r="F73" s="6">
        <v>0.6345794392523364</v>
      </c>
      <c r="G73" s="7">
        <v>7</v>
      </c>
      <c r="H73" s="8">
        <v>22.7986</v>
      </c>
      <c r="I73" s="9">
        <v>0.0065420560747663555</v>
      </c>
      <c r="J73" s="7" t="s">
        <v>20</v>
      </c>
      <c r="K73" s="8" t="s">
        <v>20</v>
      </c>
      <c r="L73" s="9" t="s">
        <v>20</v>
      </c>
      <c r="M73" s="7">
        <v>12</v>
      </c>
      <c r="N73" s="8">
        <v>111.4959</v>
      </c>
      <c r="O73" s="9">
        <v>0.011214953271028037</v>
      </c>
      <c r="P73" s="7">
        <v>5</v>
      </c>
      <c r="Q73" s="8">
        <v>22.1203</v>
      </c>
      <c r="R73" s="9">
        <v>0.004672897196261682</v>
      </c>
      <c r="S73" s="7">
        <v>655</v>
      </c>
      <c r="T73" s="8">
        <v>2657.3803000000003</v>
      </c>
      <c r="U73" s="27">
        <v>0.6121495327102804</v>
      </c>
    </row>
    <row r="74" spans="1:21" s="1" customFormat="1" ht="18" customHeight="1">
      <c r="A74" s="3" t="s">
        <v>42</v>
      </c>
      <c r="B74" s="11" t="s">
        <v>47</v>
      </c>
      <c r="C74" s="11"/>
      <c r="D74" s="12">
        <v>1070</v>
      </c>
      <c r="E74" s="13">
        <v>679</v>
      </c>
      <c r="F74" s="14">
        <v>0.6345794392523364</v>
      </c>
      <c r="G74" s="15">
        <v>7</v>
      </c>
      <c r="H74" s="16">
        <v>22.7986</v>
      </c>
      <c r="I74" s="17">
        <v>0.0065420560747663555</v>
      </c>
      <c r="J74" s="15" t="s">
        <v>20</v>
      </c>
      <c r="K74" s="16" t="s">
        <v>20</v>
      </c>
      <c r="L74" s="17" t="s">
        <v>20</v>
      </c>
      <c r="M74" s="15">
        <v>12</v>
      </c>
      <c r="N74" s="16">
        <v>111.4959</v>
      </c>
      <c r="O74" s="17">
        <v>0.011214953271028037</v>
      </c>
      <c r="P74" s="15">
        <v>5</v>
      </c>
      <c r="Q74" s="16">
        <v>22.1203</v>
      </c>
      <c r="R74" s="17">
        <v>0.004672897196261682</v>
      </c>
      <c r="S74" s="15">
        <v>655</v>
      </c>
      <c r="T74" s="16">
        <v>2657.3803000000003</v>
      </c>
      <c r="U74" s="28">
        <v>0.6121495327102804</v>
      </c>
    </row>
    <row r="75" spans="1:21" s="1" customFormat="1" ht="18" customHeight="1">
      <c r="A75" s="10" t="s">
        <v>42</v>
      </c>
      <c r="B75" s="18"/>
      <c r="C75" s="18"/>
      <c r="D75" s="19">
        <v>9234</v>
      </c>
      <c r="E75" s="20">
        <v>6903</v>
      </c>
      <c r="F75" s="21">
        <v>0.7475633528265108</v>
      </c>
      <c r="G75" s="22">
        <v>83</v>
      </c>
      <c r="H75" s="23">
        <v>2221.9422000000004</v>
      </c>
      <c r="I75" s="24">
        <v>0.008988520684427117</v>
      </c>
      <c r="J75" s="22">
        <v>10</v>
      </c>
      <c r="K75" s="23">
        <v>190.1521</v>
      </c>
      <c r="L75" s="24">
        <v>0.0010829542993285683</v>
      </c>
      <c r="M75" s="22">
        <v>176</v>
      </c>
      <c r="N75" s="23">
        <v>2449.0406000000003</v>
      </c>
      <c r="O75" s="24">
        <v>0.019059995668182804</v>
      </c>
      <c r="P75" s="22">
        <v>152</v>
      </c>
      <c r="Q75" s="23">
        <v>2128.9717</v>
      </c>
      <c r="R75" s="24">
        <v>0.01646090534979424</v>
      </c>
      <c r="S75" s="22">
        <v>6482</v>
      </c>
      <c r="T75" s="23">
        <v>48011.508799999996</v>
      </c>
      <c r="U75" s="29">
        <v>0.701970976824778</v>
      </c>
    </row>
    <row r="76" spans="1:21" s="1" customFormat="1" ht="18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30"/>
    </row>
    <row r="77" spans="1:21" s="1" customFormat="1" ht="15" customHeight="1">
      <c r="A77" s="3" t="s">
        <v>48</v>
      </c>
      <c r="B77" s="3" t="s">
        <v>49</v>
      </c>
      <c r="C77" s="3" t="s">
        <v>19</v>
      </c>
      <c r="D77" s="4">
        <v>840</v>
      </c>
      <c r="E77" s="5">
        <v>669</v>
      </c>
      <c r="F77" s="6">
        <v>0.7964285714285714</v>
      </c>
      <c r="G77" s="7">
        <v>17</v>
      </c>
      <c r="H77" s="8">
        <v>529.1036</v>
      </c>
      <c r="I77" s="9">
        <v>0.02023809523809524</v>
      </c>
      <c r="J77" s="7">
        <v>1</v>
      </c>
      <c r="K77" s="8">
        <v>56.5842</v>
      </c>
      <c r="L77" s="9">
        <v>0.0011904761904761906</v>
      </c>
      <c r="M77" s="7">
        <v>17</v>
      </c>
      <c r="N77" s="8">
        <v>313.2051</v>
      </c>
      <c r="O77" s="9">
        <v>0.02023809523809524</v>
      </c>
      <c r="P77" s="7">
        <v>6</v>
      </c>
      <c r="Q77" s="8">
        <v>112.73</v>
      </c>
      <c r="R77" s="9">
        <v>0.007142857142857143</v>
      </c>
      <c r="S77" s="7">
        <v>628</v>
      </c>
      <c r="T77" s="8">
        <v>9329.617400000001</v>
      </c>
      <c r="U77" s="27">
        <v>0.7476190476190476</v>
      </c>
    </row>
    <row r="78" spans="1:21" s="1" customFormat="1" ht="15" customHeight="1">
      <c r="A78" s="3" t="s">
        <v>48</v>
      </c>
      <c r="B78" s="3"/>
      <c r="C78" s="3" t="s">
        <v>21</v>
      </c>
      <c r="D78" s="4">
        <v>244</v>
      </c>
      <c r="E78" s="5">
        <v>190</v>
      </c>
      <c r="F78" s="6">
        <v>0.7786885245901639</v>
      </c>
      <c r="G78" s="7">
        <v>2</v>
      </c>
      <c r="H78" s="8">
        <v>18.0627</v>
      </c>
      <c r="I78" s="9">
        <v>0.00819672131147541</v>
      </c>
      <c r="J78" s="7">
        <v>1</v>
      </c>
      <c r="K78" s="8">
        <v>23.503600000000002</v>
      </c>
      <c r="L78" s="9">
        <v>0.004098360655737705</v>
      </c>
      <c r="M78" s="7">
        <v>5</v>
      </c>
      <c r="N78" s="8">
        <v>149.2307</v>
      </c>
      <c r="O78" s="9">
        <v>0.020491803278688523</v>
      </c>
      <c r="P78" s="7">
        <v>1</v>
      </c>
      <c r="Q78" s="8">
        <v>20.986</v>
      </c>
      <c r="R78" s="9">
        <v>0.004098360655737705</v>
      </c>
      <c r="S78" s="7">
        <v>181</v>
      </c>
      <c r="T78" s="8">
        <v>1625.653</v>
      </c>
      <c r="U78" s="27">
        <v>0.7418032786885246</v>
      </c>
    </row>
    <row r="79" spans="1:21" s="1" customFormat="1" ht="15" customHeight="1">
      <c r="A79" s="3" t="s">
        <v>48</v>
      </c>
      <c r="B79" s="3"/>
      <c r="C79" s="3" t="s">
        <v>24</v>
      </c>
      <c r="D79" s="4">
        <v>137</v>
      </c>
      <c r="E79" s="5">
        <v>71</v>
      </c>
      <c r="F79" s="6">
        <v>0.5182481751824818</v>
      </c>
      <c r="G79" s="7">
        <v>6</v>
      </c>
      <c r="H79" s="8">
        <v>46.872800000000005</v>
      </c>
      <c r="I79" s="9">
        <v>0.043795620437956206</v>
      </c>
      <c r="J79" s="7" t="s">
        <v>20</v>
      </c>
      <c r="K79" s="8" t="s">
        <v>20</v>
      </c>
      <c r="L79" s="9" t="s">
        <v>20</v>
      </c>
      <c r="M79" s="7">
        <v>4</v>
      </c>
      <c r="N79" s="8">
        <v>11.547600000000001</v>
      </c>
      <c r="O79" s="9">
        <v>0.029197080291970802</v>
      </c>
      <c r="P79" s="7">
        <v>1</v>
      </c>
      <c r="Q79" s="8">
        <v>7.6317</v>
      </c>
      <c r="R79" s="9">
        <v>0.0072992700729927005</v>
      </c>
      <c r="S79" s="7">
        <v>60</v>
      </c>
      <c r="T79" s="8">
        <v>532.0635</v>
      </c>
      <c r="U79" s="27">
        <v>0.43795620437956206</v>
      </c>
    </row>
    <row r="80" spans="1:21" s="1" customFormat="1" ht="15" customHeight="1">
      <c r="A80" s="3" t="s">
        <v>48</v>
      </c>
      <c r="B80" s="3"/>
      <c r="C80" s="3" t="s">
        <v>25</v>
      </c>
      <c r="D80" s="4">
        <v>571</v>
      </c>
      <c r="E80" s="5">
        <v>554</v>
      </c>
      <c r="F80" s="6">
        <v>0.9702276707530648</v>
      </c>
      <c r="G80" s="7">
        <v>7</v>
      </c>
      <c r="H80" s="8">
        <v>54.0489</v>
      </c>
      <c r="I80" s="9">
        <v>0.012259194395796848</v>
      </c>
      <c r="J80" s="7">
        <v>3</v>
      </c>
      <c r="K80" s="8">
        <v>29.8653</v>
      </c>
      <c r="L80" s="9">
        <v>0.005253940455341506</v>
      </c>
      <c r="M80" s="7">
        <v>11</v>
      </c>
      <c r="N80" s="8">
        <v>87.50890000000001</v>
      </c>
      <c r="O80" s="9">
        <v>0.01926444833625219</v>
      </c>
      <c r="P80" s="7">
        <v>5</v>
      </c>
      <c r="Q80" s="8">
        <v>112.2758</v>
      </c>
      <c r="R80" s="9">
        <v>0.008756567425569177</v>
      </c>
      <c r="S80" s="7">
        <v>528</v>
      </c>
      <c r="T80" s="8">
        <v>3192.45</v>
      </c>
      <c r="U80" s="27">
        <v>0.9246935201401051</v>
      </c>
    </row>
    <row r="81" spans="1:21" s="1" customFormat="1" ht="15" customHeight="1">
      <c r="A81" s="3" t="s">
        <v>48</v>
      </c>
      <c r="B81" s="3"/>
      <c r="C81" s="3" t="s">
        <v>27</v>
      </c>
      <c r="D81" s="4">
        <v>198</v>
      </c>
      <c r="E81" s="5">
        <v>146</v>
      </c>
      <c r="F81" s="6">
        <v>0.7373737373737373</v>
      </c>
      <c r="G81" s="7">
        <v>1</v>
      </c>
      <c r="H81" s="8">
        <v>26.9767</v>
      </c>
      <c r="I81" s="9">
        <v>0.005050505050505051</v>
      </c>
      <c r="J81" s="7" t="s">
        <v>20</v>
      </c>
      <c r="K81" s="8" t="s">
        <v>20</v>
      </c>
      <c r="L81" s="9" t="s">
        <v>20</v>
      </c>
      <c r="M81" s="7" t="s">
        <v>20</v>
      </c>
      <c r="N81" s="8" t="s">
        <v>20</v>
      </c>
      <c r="O81" s="9" t="s">
        <v>20</v>
      </c>
      <c r="P81" s="7">
        <v>1</v>
      </c>
      <c r="Q81" s="8">
        <v>6.2811</v>
      </c>
      <c r="R81" s="9">
        <v>0.005050505050505051</v>
      </c>
      <c r="S81" s="7">
        <v>144</v>
      </c>
      <c r="T81" s="8">
        <v>1316.5997</v>
      </c>
      <c r="U81" s="27">
        <v>0.7272727272727273</v>
      </c>
    </row>
    <row r="82" spans="1:21" s="1" customFormat="1" ht="15" customHeight="1">
      <c r="A82" s="3" t="s">
        <v>48</v>
      </c>
      <c r="B82" s="3"/>
      <c r="C82" s="3" t="s">
        <v>28</v>
      </c>
      <c r="D82" s="4">
        <v>358</v>
      </c>
      <c r="E82" s="5">
        <v>119</v>
      </c>
      <c r="F82" s="6">
        <v>0.3324022346368715</v>
      </c>
      <c r="G82" s="7">
        <v>4</v>
      </c>
      <c r="H82" s="8">
        <v>83.82180000000001</v>
      </c>
      <c r="I82" s="9">
        <v>0.0111731843575419</v>
      </c>
      <c r="J82" s="7">
        <v>1</v>
      </c>
      <c r="K82" s="8">
        <v>3.6965000000000003</v>
      </c>
      <c r="L82" s="9">
        <v>0.002793296089385475</v>
      </c>
      <c r="M82" s="7">
        <v>5</v>
      </c>
      <c r="N82" s="8">
        <v>52.061</v>
      </c>
      <c r="O82" s="9">
        <v>0.013966480446927373</v>
      </c>
      <c r="P82" s="7" t="s">
        <v>20</v>
      </c>
      <c r="Q82" s="8" t="s">
        <v>20</v>
      </c>
      <c r="R82" s="9" t="s">
        <v>20</v>
      </c>
      <c r="S82" s="7">
        <v>109</v>
      </c>
      <c r="T82" s="8">
        <v>1012.0255000000001</v>
      </c>
      <c r="U82" s="27">
        <v>0.30446927374301674</v>
      </c>
    </row>
    <row r="83" spans="1:21" s="1" customFormat="1" ht="15" customHeight="1">
      <c r="A83" s="3" t="s">
        <v>48</v>
      </c>
      <c r="B83" s="3"/>
      <c r="C83" s="3" t="s">
        <v>30</v>
      </c>
      <c r="D83" s="4">
        <v>703</v>
      </c>
      <c r="E83" s="5">
        <v>549</v>
      </c>
      <c r="F83" s="6">
        <v>0.7809388335704125</v>
      </c>
      <c r="G83" s="7">
        <v>3</v>
      </c>
      <c r="H83" s="8">
        <v>47.064800000000005</v>
      </c>
      <c r="I83" s="9">
        <v>0.004267425320056899</v>
      </c>
      <c r="J83" s="7" t="s">
        <v>20</v>
      </c>
      <c r="K83" s="8" t="s">
        <v>20</v>
      </c>
      <c r="L83" s="9" t="s">
        <v>20</v>
      </c>
      <c r="M83" s="7">
        <v>32</v>
      </c>
      <c r="N83" s="8">
        <v>548.5434</v>
      </c>
      <c r="O83" s="9">
        <v>0.04551920341394026</v>
      </c>
      <c r="P83" s="7">
        <v>13</v>
      </c>
      <c r="Q83" s="8">
        <v>123.5124</v>
      </c>
      <c r="R83" s="9">
        <v>0.01849217638691323</v>
      </c>
      <c r="S83" s="7">
        <v>501</v>
      </c>
      <c r="T83" s="8">
        <v>5781.7632</v>
      </c>
      <c r="U83" s="27">
        <v>0.7126600284495022</v>
      </c>
    </row>
    <row r="84" spans="1:21" s="1" customFormat="1" ht="18" customHeight="1">
      <c r="A84" s="3" t="s">
        <v>48</v>
      </c>
      <c r="B84" s="11" t="s">
        <v>49</v>
      </c>
      <c r="C84" s="11"/>
      <c r="D84" s="12">
        <v>3051</v>
      </c>
      <c r="E84" s="13">
        <v>2298</v>
      </c>
      <c r="F84" s="14">
        <v>0.7531956735496559</v>
      </c>
      <c r="G84" s="15">
        <v>40</v>
      </c>
      <c r="H84" s="16">
        <v>805.9513000000001</v>
      </c>
      <c r="I84" s="17">
        <v>0.013110455588331694</v>
      </c>
      <c r="J84" s="15">
        <v>6</v>
      </c>
      <c r="K84" s="16">
        <v>113.6496</v>
      </c>
      <c r="L84" s="17">
        <v>0.0019665683382497543</v>
      </c>
      <c r="M84" s="15">
        <v>74</v>
      </c>
      <c r="N84" s="16">
        <v>1162.0967</v>
      </c>
      <c r="O84" s="17">
        <v>0.024254342838413635</v>
      </c>
      <c r="P84" s="15">
        <v>27</v>
      </c>
      <c r="Q84" s="16">
        <v>383.41700000000003</v>
      </c>
      <c r="R84" s="17">
        <v>0.008849557522123894</v>
      </c>
      <c r="S84" s="15">
        <v>2151</v>
      </c>
      <c r="T84" s="16">
        <v>22790.172300000006</v>
      </c>
      <c r="U84" s="28">
        <v>0.7050147492625368</v>
      </c>
    </row>
    <row r="85" spans="1:21" s="1" customFormat="1" ht="15" customHeight="1">
      <c r="A85" s="3" t="s">
        <v>48</v>
      </c>
      <c r="B85" s="3" t="s">
        <v>50</v>
      </c>
      <c r="C85" s="3" t="s">
        <v>19</v>
      </c>
      <c r="D85" s="4">
        <v>673</v>
      </c>
      <c r="E85" s="5">
        <v>442</v>
      </c>
      <c r="F85" s="6">
        <v>0.6567607726597325</v>
      </c>
      <c r="G85" s="7">
        <v>11</v>
      </c>
      <c r="H85" s="8">
        <v>245.7133</v>
      </c>
      <c r="I85" s="9">
        <v>0.01634472511144131</v>
      </c>
      <c r="J85" s="7">
        <v>3</v>
      </c>
      <c r="K85" s="8">
        <v>29.2494</v>
      </c>
      <c r="L85" s="9">
        <v>0.004457652303120356</v>
      </c>
      <c r="M85" s="7">
        <v>15</v>
      </c>
      <c r="N85" s="8">
        <v>140.9351</v>
      </c>
      <c r="O85" s="9">
        <v>0.022288261515601784</v>
      </c>
      <c r="P85" s="7">
        <v>5</v>
      </c>
      <c r="Q85" s="8">
        <v>46.5278</v>
      </c>
      <c r="R85" s="9">
        <v>0.007429420505200594</v>
      </c>
      <c r="S85" s="7">
        <v>408</v>
      </c>
      <c r="T85" s="8">
        <v>3061.6578</v>
      </c>
      <c r="U85" s="27">
        <v>0.6062407132243685</v>
      </c>
    </row>
    <row r="86" spans="1:21" s="1" customFormat="1" ht="15" customHeight="1">
      <c r="A86" s="3" t="s">
        <v>48</v>
      </c>
      <c r="B86" s="3"/>
      <c r="C86" s="3" t="s">
        <v>21</v>
      </c>
      <c r="D86" s="4">
        <v>148</v>
      </c>
      <c r="E86" s="5">
        <v>67</v>
      </c>
      <c r="F86" s="6">
        <v>0.4527027027027027</v>
      </c>
      <c r="G86" s="7">
        <v>3</v>
      </c>
      <c r="H86" s="8">
        <v>33.635000000000005</v>
      </c>
      <c r="I86" s="9">
        <v>0.02027027027027027</v>
      </c>
      <c r="J86" s="7" t="s">
        <v>20</v>
      </c>
      <c r="K86" s="8" t="s">
        <v>20</v>
      </c>
      <c r="L86" s="9" t="s">
        <v>20</v>
      </c>
      <c r="M86" s="7">
        <v>4</v>
      </c>
      <c r="N86" s="8">
        <v>21.454700000000003</v>
      </c>
      <c r="O86" s="9">
        <v>0.02702702702702703</v>
      </c>
      <c r="P86" s="7">
        <v>1</v>
      </c>
      <c r="Q86" s="8">
        <v>10.473700000000001</v>
      </c>
      <c r="R86" s="9">
        <v>0.006756756756756757</v>
      </c>
      <c r="S86" s="7">
        <v>59</v>
      </c>
      <c r="T86" s="8">
        <v>236.14690000000002</v>
      </c>
      <c r="U86" s="27">
        <v>0.39864864864864863</v>
      </c>
    </row>
    <row r="87" spans="1:21" s="1" customFormat="1" ht="15" customHeight="1">
      <c r="A87" s="3" t="s">
        <v>48</v>
      </c>
      <c r="B87" s="3"/>
      <c r="C87" s="3" t="s">
        <v>22</v>
      </c>
      <c r="D87" s="4">
        <v>398</v>
      </c>
      <c r="E87" s="5">
        <v>96</v>
      </c>
      <c r="F87" s="6">
        <v>0.24120603015075376</v>
      </c>
      <c r="G87" s="7">
        <v>3</v>
      </c>
      <c r="H87" s="8">
        <v>42.8979</v>
      </c>
      <c r="I87" s="9">
        <v>0.007537688442211055</v>
      </c>
      <c r="J87" s="7" t="s">
        <v>20</v>
      </c>
      <c r="K87" s="8" t="s">
        <v>20</v>
      </c>
      <c r="L87" s="9" t="s">
        <v>20</v>
      </c>
      <c r="M87" s="7">
        <v>2</v>
      </c>
      <c r="N87" s="8">
        <v>5.0688</v>
      </c>
      <c r="O87" s="9">
        <v>0.005025125628140704</v>
      </c>
      <c r="P87" s="7">
        <v>7</v>
      </c>
      <c r="Q87" s="8">
        <v>27.3643</v>
      </c>
      <c r="R87" s="9">
        <v>0.017587939698492462</v>
      </c>
      <c r="S87" s="7">
        <v>84</v>
      </c>
      <c r="T87" s="8">
        <v>397.01570000000004</v>
      </c>
      <c r="U87" s="27">
        <v>0.21105527638190955</v>
      </c>
    </row>
    <row r="88" spans="1:21" s="1" customFormat="1" ht="15" customHeight="1">
      <c r="A88" s="3" t="s">
        <v>48</v>
      </c>
      <c r="B88" s="3"/>
      <c r="C88" s="3" t="s">
        <v>24</v>
      </c>
      <c r="D88" s="4">
        <v>241</v>
      </c>
      <c r="E88" s="5">
        <v>77</v>
      </c>
      <c r="F88" s="6">
        <v>0.31950207468879666</v>
      </c>
      <c r="G88" s="7">
        <v>2</v>
      </c>
      <c r="H88" s="8">
        <v>53.294000000000004</v>
      </c>
      <c r="I88" s="9">
        <v>0.008298755186721992</v>
      </c>
      <c r="J88" s="7">
        <v>1</v>
      </c>
      <c r="K88" s="8">
        <v>25.7525</v>
      </c>
      <c r="L88" s="9">
        <v>0.004149377593360996</v>
      </c>
      <c r="M88" s="7">
        <v>2</v>
      </c>
      <c r="N88" s="8">
        <v>12.651900000000001</v>
      </c>
      <c r="O88" s="9">
        <v>0.008298755186721992</v>
      </c>
      <c r="P88" s="7" t="s">
        <v>20</v>
      </c>
      <c r="Q88" s="8" t="s">
        <v>20</v>
      </c>
      <c r="R88" s="9" t="s">
        <v>20</v>
      </c>
      <c r="S88" s="7">
        <v>72</v>
      </c>
      <c r="T88" s="8">
        <v>600.4889000000001</v>
      </c>
      <c r="U88" s="27">
        <v>0.2987551867219917</v>
      </c>
    </row>
    <row r="89" spans="1:21" s="1" customFormat="1" ht="15" customHeight="1">
      <c r="A89" s="3" t="s">
        <v>48</v>
      </c>
      <c r="B89" s="3"/>
      <c r="C89" s="3" t="s">
        <v>25</v>
      </c>
      <c r="D89" s="4">
        <v>206</v>
      </c>
      <c r="E89" s="5">
        <v>123</v>
      </c>
      <c r="F89" s="6">
        <v>0.5970873786407767</v>
      </c>
      <c r="G89" s="7">
        <v>4</v>
      </c>
      <c r="H89" s="8">
        <v>36.5803</v>
      </c>
      <c r="I89" s="9">
        <v>0.019417475728155338</v>
      </c>
      <c r="J89" s="7">
        <v>1</v>
      </c>
      <c r="K89" s="8">
        <v>6.842300000000001</v>
      </c>
      <c r="L89" s="9">
        <v>0.0048543689320388345</v>
      </c>
      <c r="M89" s="7">
        <v>3</v>
      </c>
      <c r="N89" s="8">
        <v>54.995900000000006</v>
      </c>
      <c r="O89" s="9">
        <v>0.014563106796116505</v>
      </c>
      <c r="P89" s="7">
        <v>2</v>
      </c>
      <c r="Q89" s="8">
        <v>29.906000000000002</v>
      </c>
      <c r="R89" s="9">
        <v>0.009708737864077669</v>
      </c>
      <c r="S89" s="7">
        <v>113</v>
      </c>
      <c r="T89" s="8">
        <v>1013.0070000000001</v>
      </c>
      <c r="U89" s="27">
        <v>0.5485436893203883</v>
      </c>
    </row>
    <row r="90" spans="1:21" s="1" customFormat="1" ht="15" customHeight="1">
      <c r="A90" s="3" t="s">
        <v>48</v>
      </c>
      <c r="B90" s="3"/>
      <c r="C90" s="3" t="s">
        <v>26</v>
      </c>
      <c r="D90" s="4">
        <v>0</v>
      </c>
      <c r="E90" s="5" t="s">
        <v>20</v>
      </c>
      <c r="F90" s="6" t="s">
        <v>20</v>
      </c>
      <c r="G90" s="7" t="s">
        <v>20</v>
      </c>
      <c r="H90" s="8" t="s">
        <v>20</v>
      </c>
      <c r="I90" s="9" t="s">
        <v>20</v>
      </c>
      <c r="J90" s="7" t="s">
        <v>20</v>
      </c>
      <c r="K90" s="8" t="s">
        <v>20</v>
      </c>
      <c r="L90" s="9" t="s">
        <v>20</v>
      </c>
      <c r="M90" s="7" t="s">
        <v>20</v>
      </c>
      <c r="N90" s="8" t="s">
        <v>20</v>
      </c>
      <c r="O90" s="9" t="s">
        <v>20</v>
      </c>
      <c r="P90" s="7" t="s">
        <v>20</v>
      </c>
      <c r="Q90" s="8" t="s">
        <v>20</v>
      </c>
      <c r="R90" s="9" t="s">
        <v>20</v>
      </c>
      <c r="S90" s="7" t="s">
        <v>20</v>
      </c>
      <c r="T90" s="8" t="s">
        <v>20</v>
      </c>
      <c r="U90" s="27" t="s">
        <v>20</v>
      </c>
    </row>
    <row r="91" spans="1:21" s="1" customFormat="1" ht="15" customHeight="1">
      <c r="A91" s="3" t="s">
        <v>48</v>
      </c>
      <c r="B91" s="3"/>
      <c r="C91" s="3" t="s">
        <v>27</v>
      </c>
      <c r="D91" s="4">
        <v>271</v>
      </c>
      <c r="E91" s="5">
        <v>124</v>
      </c>
      <c r="F91" s="6">
        <v>0.4575645756457565</v>
      </c>
      <c r="G91" s="7">
        <v>3</v>
      </c>
      <c r="H91" s="8">
        <v>15.1668</v>
      </c>
      <c r="I91" s="9">
        <v>0.01107011070110701</v>
      </c>
      <c r="J91" s="7" t="s">
        <v>20</v>
      </c>
      <c r="K91" s="8" t="s">
        <v>20</v>
      </c>
      <c r="L91" s="9" t="s">
        <v>20</v>
      </c>
      <c r="M91" s="7">
        <v>2</v>
      </c>
      <c r="N91" s="8">
        <v>35.1486</v>
      </c>
      <c r="O91" s="9">
        <v>0.007380073800738007</v>
      </c>
      <c r="P91" s="7">
        <v>2</v>
      </c>
      <c r="Q91" s="8">
        <v>11.781</v>
      </c>
      <c r="R91" s="9">
        <v>0.007380073800738007</v>
      </c>
      <c r="S91" s="7">
        <v>117</v>
      </c>
      <c r="T91" s="8">
        <v>458.6188</v>
      </c>
      <c r="U91" s="27">
        <v>0.4317343173431734</v>
      </c>
    </row>
    <row r="92" spans="1:21" s="1" customFormat="1" ht="15" customHeight="1">
      <c r="A92" s="3" t="s">
        <v>48</v>
      </c>
      <c r="B92" s="3"/>
      <c r="C92" s="3" t="s">
        <v>28</v>
      </c>
      <c r="D92" s="4">
        <v>132</v>
      </c>
      <c r="E92" s="5">
        <v>94</v>
      </c>
      <c r="F92" s="6">
        <v>0.7121212121212122</v>
      </c>
      <c r="G92" s="7">
        <v>2</v>
      </c>
      <c r="H92" s="8">
        <v>143.92180000000002</v>
      </c>
      <c r="I92" s="9">
        <v>0.015151515151515152</v>
      </c>
      <c r="J92" s="7">
        <v>1</v>
      </c>
      <c r="K92" s="8">
        <v>24.288</v>
      </c>
      <c r="L92" s="9">
        <v>0.007575757575757576</v>
      </c>
      <c r="M92" s="7">
        <v>6</v>
      </c>
      <c r="N92" s="8">
        <v>218.7059</v>
      </c>
      <c r="O92" s="9">
        <v>0.045454545454545456</v>
      </c>
      <c r="P92" s="7" t="s">
        <v>20</v>
      </c>
      <c r="Q92" s="8" t="s">
        <v>20</v>
      </c>
      <c r="R92" s="9" t="s">
        <v>20</v>
      </c>
      <c r="S92" s="7">
        <v>85</v>
      </c>
      <c r="T92" s="8">
        <v>1457.7382</v>
      </c>
      <c r="U92" s="27">
        <v>0.6439393939393939</v>
      </c>
    </row>
    <row r="93" spans="1:21" s="1" customFormat="1" ht="15" customHeight="1">
      <c r="A93" s="3" t="s">
        <v>48</v>
      </c>
      <c r="B93" s="3"/>
      <c r="C93" s="3" t="s">
        <v>29</v>
      </c>
      <c r="D93" s="4">
        <v>249</v>
      </c>
      <c r="E93" s="5">
        <v>179</v>
      </c>
      <c r="F93" s="6">
        <v>0.7188755020080321</v>
      </c>
      <c r="G93" s="7">
        <v>3</v>
      </c>
      <c r="H93" s="8">
        <v>60.985200000000006</v>
      </c>
      <c r="I93" s="9">
        <v>0.012048192771084338</v>
      </c>
      <c r="J93" s="7">
        <v>1</v>
      </c>
      <c r="K93" s="8">
        <v>3.4747000000000003</v>
      </c>
      <c r="L93" s="9">
        <v>0.004016064257028112</v>
      </c>
      <c r="M93" s="7">
        <v>7</v>
      </c>
      <c r="N93" s="8">
        <v>33.8188</v>
      </c>
      <c r="O93" s="9">
        <v>0.028112449799196786</v>
      </c>
      <c r="P93" s="7">
        <v>3</v>
      </c>
      <c r="Q93" s="8">
        <v>6.1483</v>
      </c>
      <c r="R93" s="9">
        <v>0.012048192771084338</v>
      </c>
      <c r="S93" s="7">
        <v>165</v>
      </c>
      <c r="T93" s="8">
        <v>681.8856000000001</v>
      </c>
      <c r="U93" s="27">
        <v>0.6626506024096386</v>
      </c>
    </row>
    <row r="94" spans="1:21" s="1" customFormat="1" ht="18" customHeight="1">
      <c r="A94" s="3" t="s">
        <v>48</v>
      </c>
      <c r="B94" s="11" t="s">
        <v>50</v>
      </c>
      <c r="C94" s="11"/>
      <c r="D94" s="12">
        <v>2318</v>
      </c>
      <c r="E94" s="13">
        <v>1202</v>
      </c>
      <c r="F94" s="14">
        <v>0.5185504745470233</v>
      </c>
      <c r="G94" s="15">
        <v>31</v>
      </c>
      <c r="H94" s="16">
        <v>632.1943</v>
      </c>
      <c r="I94" s="17">
        <v>0.013373597929249352</v>
      </c>
      <c r="J94" s="15">
        <v>7</v>
      </c>
      <c r="K94" s="16">
        <v>89.60690000000001</v>
      </c>
      <c r="L94" s="17">
        <v>0.0030198446937014668</v>
      </c>
      <c r="M94" s="15">
        <v>41</v>
      </c>
      <c r="N94" s="16">
        <v>522.7797</v>
      </c>
      <c r="O94" s="17">
        <v>0.017687661777394306</v>
      </c>
      <c r="P94" s="15">
        <v>20</v>
      </c>
      <c r="Q94" s="16">
        <v>132.20110000000003</v>
      </c>
      <c r="R94" s="17">
        <v>0.008628127696289905</v>
      </c>
      <c r="S94" s="15">
        <v>1103</v>
      </c>
      <c r="T94" s="16">
        <v>7906.5589</v>
      </c>
      <c r="U94" s="28">
        <v>0.4758412424503883</v>
      </c>
    </row>
    <row r="95" spans="1:21" s="1" customFormat="1" ht="15" customHeight="1">
      <c r="A95" s="3" t="s">
        <v>48</v>
      </c>
      <c r="B95" s="3" t="s">
        <v>51</v>
      </c>
      <c r="C95" s="3" t="s">
        <v>19</v>
      </c>
      <c r="D95" s="4">
        <v>352</v>
      </c>
      <c r="E95" s="5">
        <v>188</v>
      </c>
      <c r="F95" s="6">
        <v>0.5340909090909091</v>
      </c>
      <c r="G95" s="7">
        <v>6</v>
      </c>
      <c r="H95" s="8">
        <v>110.32520000000001</v>
      </c>
      <c r="I95" s="9">
        <v>0.017045454545454544</v>
      </c>
      <c r="J95" s="7" t="s">
        <v>20</v>
      </c>
      <c r="K95" s="8" t="s">
        <v>20</v>
      </c>
      <c r="L95" s="9" t="s">
        <v>20</v>
      </c>
      <c r="M95" s="7">
        <v>5</v>
      </c>
      <c r="N95" s="8">
        <v>17.989</v>
      </c>
      <c r="O95" s="9">
        <v>0.014204545454545454</v>
      </c>
      <c r="P95" s="7">
        <v>2</v>
      </c>
      <c r="Q95" s="8">
        <v>9.4612</v>
      </c>
      <c r="R95" s="9">
        <v>0.005681818181818182</v>
      </c>
      <c r="S95" s="7">
        <v>175</v>
      </c>
      <c r="T95" s="8">
        <v>804.4784000000001</v>
      </c>
      <c r="U95" s="27">
        <v>0.4971590909090909</v>
      </c>
    </row>
    <row r="96" spans="1:21" s="1" customFormat="1" ht="15" customHeight="1">
      <c r="A96" s="3" t="s">
        <v>48</v>
      </c>
      <c r="B96" s="3"/>
      <c r="C96" s="3" t="s">
        <v>26</v>
      </c>
      <c r="D96" s="4">
        <v>361</v>
      </c>
      <c r="E96" s="5">
        <v>251</v>
      </c>
      <c r="F96" s="6">
        <v>0.6952908587257618</v>
      </c>
      <c r="G96" s="7">
        <v>21</v>
      </c>
      <c r="H96" s="8">
        <v>428.1666</v>
      </c>
      <c r="I96" s="9">
        <v>0.05817174515235457</v>
      </c>
      <c r="J96" s="7" t="s">
        <v>20</v>
      </c>
      <c r="K96" s="8" t="s">
        <v>20</v>
      </c>
      <c r="L96" s="9" t="s">
        <v>20</v>
      </c>
      <c r="M96" s="7">
        <v>12</v>
      </c>
      <c r="N96" s="8">
        <v>159.18540000000002</v>
      </c>
      <c r="O96" s="9">
        <v>0.0332409972299169</v>
      </c>
      <c r="P96" s="7">
        <v>4</v>
      </c>
      <c r="Q96" s="8">
        <v>88.36030000000001</v>
      </c>
      <c r="R96" s="9">
        <v>0.0110803324099723</v>
      </c>
      <c r="S96" s="7">
        <v>214</v>
      </c>
      <c r="T96" s="8">
        <v>2196.9232</v>
      </c>
      <c r="U96" s="27">
        <v>0.592797783933518</v>
      </c>
    </row>
    <row r="97" spans="1:21" s="1" customFormat="1" ht="18" customHeight="1">
      <c r="A97" s="3" t="s">
        <v>48</v>
      </c>
      <c r="B97" s="11" t="s">
        <v>51</v>
      </c>
      <c r="C97" s="11"/>
      <c r="D97" s="12">
        <v>713</v>
      </c>
      <c r="E97" s="13">
        <v>439</v>
      </c>
      <c r="F97" s="14">
        <v>0.6157082748948106</v>
      </c>
      <c r="G97" s="15">
        <v>27</v>
      </c>
      <c r="H97" s="16">
        <v>538.4918</v>
      </c>
      <c r="I97" s="17">
        <v>0.037868162692847124</v>
      </c>
      <c r="J97" s="15" t="s">
        <v>20</v>
      </c>
      <c r="K97" s="16" t="s">
        <v>20</v>
      </c>
      <c r="L97" s="17" t="s">
        <v>20</v>
      </c>
      <c r="M97" s="15">
        <v>17</v>
      </c>
      <c r="N97" s="16">
        <v>177.17440000000002</v>
      </c>
      <c r="O97" s="17">
        <v>0.023842917251051893</v>
      </c>
      <c r="P97" s="15">
        <v>6</v>
      </c>
      <c r="Q97" s="16">
        <v>97.82150000000001</v>
      </c>
      <c r="R97" s="17">
        <v>0.008415147265077139</v>
      </c>
      <c r="S97" s="15">
        <v>389</v>
      </c>
      <c r="T97" s="16">
        <v>3001.4016</v>
      </c>
      <c r="U97" s="28">
        <v>0.5455820476858345</v>
      </c>
    </row>
    <row r="98" spans="1:21" s="1" customFormat="1" ht="15" customHeight="1">
      <c r="A98" s="3" t="s">
        <v>48</v>
      </c>
      <c r="B98" s="3" t="s">
        <v>52</v>
      </c>
      <c r="C98" s="3" t="s">
        <v>21</v>
      </c>
      <c r="D98" s="4">
        <v>34</v>
      </c>
      <c r="E98" s="5">
        <v>16</v>
      </c>
      <c r="F98" s="6">
        <v>0.47058823529411764</v>
      </c>
      <c r="G98" s="7" t="s">
        <v>20</v>
      </c>
      <c r="H98" s="8" t="s">
        <v>20</v>
      </c>
      <c r="I98" s="9" t="s">
        <v>20</v>
      </c>
      <c r="J98" s="7" t="s">
        <v>20</v>
      </c>
      <c r="K98" s="8" t="s">
        <v>20</v>
      </c>
      <c r="L98" s="9" t="s">
        <v>20</v>
      </c>
      <c r="M98" s="7">
        <v>2</v>
      </c>
      <c r="N98" s="8">
        <v>6.1646</v>
      </c>
      <c r="O98" s="9">
        <v>0.058823529411764705</v>
      </c>
      <c r="P98" s="7">
        <v>2</v>
      </c>
      <c r="Q98" s="8">
        <v>7.4318</v>
      </c>
      <c r="R98" s="9">
        <v>0.058823529411764705</v>
      </c>
      <c r="S98" s="7">
        <v>12</v>
      </c>
      <c r="T98" s="8">
        <v>47.767700000000005</v>
      </c>
      <c r="U98" s="27">
        <v>0.35294117647058826</v>
      </c>
    </row>
    <row r="99" spans="1:21" s="1" customFormat="1" ht="18" customHeight="1">
      <c r="A99" s="3" t="s">
        <v>48</v>
      </c>
      <c r="B99" s="11" t="s">
        <v>52</v>
      </c>
      <c r="C99" s="11"/>
      <c r="D99" s="12">
        <v>34</v>
      </c>
      <c r="E99" s="13">
        <v>16</v>
      </c>
      <c r="F99" s="14">
        <v>0.47058823529411764</v>
      </c>
      <c r="G99" s="15" t="s">
        <v>20</v>
      </c>
      <c r="H99" s="16" t="s">
        <v>20</v>
      </c>
      <c r="I99" s="17" t="s">
        <v>20</v>
      </c>
      <c r="J99" s="15" t="s">
        <v>20</v>
      </c>
      <c r="K99" s="16" t="s">
        <v>20</v>
      </c>
      <c r="L99" s="17" t="s">
        <v>20</v>
      </c>
      <c r="M99" s="15">
        <v>2</v>
      </c>
      <c r="N99" s="16">
        <v>6.1646</v>
      </c>
      <c r="O99" s="17">
        <v>0.058823529411764705</v>
      </c>
      <c r="P99" s="15">
        <v>2</v>
      </c>
      <c r="Q99" s="16">
        <v>7.4318</v>
      </c>
      <c r="R99" s="17">
        <v>0.058823529411764705</v>
      </c>
      <c r="S99" s="15">
        <v>12</v>
      </c>
      <c r="T99" s="16">
        <v>47.767700000000005</v>
      </c>
      <c r="U99" s="28">
        <v>0.35294117647058826</v>
      </c>
    </row>
    <row r="100" spans="1:21" s="1" customFormat="1" ht="15" customHeight="1">
      <c r="A100" s="3" t="s">
        <v>48</v>
      </c>
      <c r="B100" s="3" t="s">
        <v>53</v>
      </c>
      <c r="C100" s="3" t="s">
        <v>19</v>
      </c>
      <c r="D100" s="4">
        <v>2343</v>
      </c>
      <c r="E100" s="5">
        <v>1504</v>
      </c>
      <c r="F100" s="6">
        <v>0.6419120785317969</v>
      </c>
      <c r="G100" s="7">
        <v>43</v>
      </c>
      <c r="H100" s="8">
        <v>990.4547</v>
      </c>
      <c r="I100" s="9">
        <v>0.01835253947930004</v>
      </c>
      <c r="J100" s="7">
        <v>4</v>
      </c>
      <c r="K100" s="8">
        <v>57.625400000000006</v>
      </c>
      <c r="L100" s="9">
        <v>0.0017072129748186087</v>
      </c>
      <c r="M100" s="7">
        <v>56</v>
      </c>
      <c r="N100" s="8">
        <v>688.1611</v>
      </c>
      <c r="O100" s="9">
        <v>0.02390098164746052</v>
      </c>
      <c r="P100" s="7">
        <v>47</v>
      </c>
      <c r="Q100" s="8">
        <v>388.43760000000003</v>
      </c>
      <c r="R100" s="9">
        <v>0.020059752454118653</v>
      </c>
      <c r="S100" s="7">
        <v>1354</v>
      </c>
      <c r="T100" s="8">
        <v>8711.6147</v>
      </c>
      <c r="U100" s="27">
        <v>0.5778915919760991</v>
      </c>
    </row>
    <row r="101" spans="1:21" s="1" customFormat="1" ht="15" customHeight="1">
      <c r="A101" s="3" t="s">
        <v>48</v>
      </c>
      <c r="B101" s="3"/>
      <c r="C101" s="3" t="s">
        <v>24</v>
      </c>
      <c r="D101" s="4">
        <v>179</v>
      </c>
      <c r="E101" s="5">
        <v>115</v>
      </c>
      <c r="F101" s="6">
        <v>0.6424581005586593</v>
      </c>
      <c r="G101" s="7">
        <v>8</v>
      </c>
      <c r="H101" s="8">
        <v>84.0802</v>
      </c>
      <c r="I101" s="9">
        <v>0.0446927374301676</v>
      </c>
      <c r="J101" s="7" t="s">
        <v>20</v>
      </c>
      <c r="K101" s="8" t="s">
        <v>20</v>
      </c>
      <c r="L101" s="9" t="s">
        <v>20</v>
      </c>
      <c r="M101" s="7">
        <v>10</v>
      </c>
      <c r="N101" s="8">
        <v>97.8461</v>
      </c>
      <c r="O101" s="9">
        <v>0.055865921787709494</v>
      </c>
      <c r="P101" s="7">
        <v>6</v>
      </c>
      <c r="Q101" s="8">
        <v>144.7083</v>
      </c>
      <c r="R101" s="9">
        <v>0.0335195530726257</v>
      </c>
      <c r="S101" s="7">
        <v>91</v>
      </c>
      <c r="T101" s="8">
        <v>627.394</v>
      </c>
      <c r="U101" s="27">
        <v>0.5083798882681564</v>
      </c>
    </row>
    <row r="102" spans="1:21" s="1" customFormat="1" ht="15" customHeight="1">
      <c r="A102" s="3" t="s">
        <v>48</v>
      </c>
      <c r="B102" s="3"/>
      <c r="C102" s="3" t="s">
        <v>25</v>
      </c>
      <c r="D102" s="4">
        <v>424</v>
      </c>
      <c r="E102" s="5">
        <v>247</v>
      </c>
      <c r="F102" s="6">
        <v>0.5825471698113207</v>
      </c>
      <c r="G102" s="7">
        <v>12</v>
      </c>
      <c r="H102" s="8">
        <v>166.25660000000002</v>
      </c>
      <c r="I102" s="9">
        <v>0.02830188679245283</v>
      </c>
      <c r="J102" s="7">
        <v>1</v>
      </c>
      <c r="K102" s="8">
        <v>16.2312</v>
      </c>
      <c r="L102" s="9">
        <v>0.0023584905660377358</v>
      </c>
      <c r="M102" s="7">
        <v>14</v>
      </c>
      <c r="N102" s="8">
        <v>1543.7481</v>
      </c>
      <c r="O102" s="9">
        <v>0.0330188679245283</v>
      </c>
      <c r="P102" s="7">
        <v>12</v>
      </c>
      <c r="Q102" s="8">
        <v>41.898700000000005</v>
      </c>
      <c r="R102" s="9">
        <v>0.02830188679245283</v>
      </c>
      <c r="S102" s="7">
        <v>208</v>
      </c>
      <c r="T102" s="8">
        <v>1010.3435000000001</v>
      </c>
      <c r="U102" s="27">
        <v>0.49056603773584906</v>
      </c>
    </row>
    <row r="103" spans="1:21" s="1" customFormat="1" ht="18" customHeight="1">
      <c r="A103" s="3" t="s">
        <v>48</v>
      </c>
      <c r="B103" s="11" t="s">
        <v>53</v>
      </c>
      <c r="C103" s="11"/>
      <c r="D103" s="12">
        <v>2946</v>
      </c>
      <c r="E103" s="13">
        <v>1866</v>
      </c>
      <c r="F103" s="14">
        <v>0.6334012219959266</v>
      </c>
      <c r="G103" s="15">
        <v>63</v>
      </c>
      <c r="H103" s="16">
        <v>1240.7915</v>
      </c>
      <c r="I103" s="17">
        <v>0.021384928716904276</v>
      </c>
      <c r="J103" s="15">
        <v>5</v>
      </c>
      <c r="K103" s="16">
        <v>73.85660000000001</v>
      </c>
      <c r="L103" s="17">
        <v>0.0016972165648336728</v>
      </c>
      <c r="M103" s="15">
        <v>80</v>
      </c>
      <c r="N103" s="16">
        <v>2329.7553</v>
      </c>
      <c r="O103" s="17">
        <v>0.027155465037338764</v>
      </c>
      <c r="P103" s="15">
        <v>65</v>
      </c>
      <c r="Q103" s="16">
        <v>575.0446</v>
      </c>
      <c r="R103" s="17">
        <v>0.022063815342837745</v>
      </c>
      <c r="S103" s="15">
        <v>1653</v>
      </c>
      <c r="T103" s="16">
        <v>10349.352200000001</v>
      </c>
      <c r="U103" s="28">
        <v>0.5610997963340122</v>
      </c>
    </row>
    <row r="104" spans="1:21" s="1" customFormat="1" ht="18" customHeight="1">
      <c r="A104" s="10" t="s">
        <v>48</v>
      </c>
      <c r="B104" s="18"/>
      <c r="C104" s="18"/>
      <c r="D104" s="19">
        <v>9062</v>
      </c>
      <c r="E104" s="20">
        <v>5821</v>
      </c>
      <c r="F104" s="21">
        <v>0.6423526815272567</v>
      </c>
      <c r="G104" s="22">
        <v>161</v>
      </c>
      <c r="H104" s="23">
        <v>3217.4289000000003</v>
      </c>
      <c r="I104" s="24">
        <v>0.017766497461928935</v>
      </c>
      <c r="J104" s="22">
        <v>18</v>
      </c>
      <c r="K104" s="23">
        <v>277.11310000000003</v>
      </c>
      <c r="L104" s="24">
        <v>0.0019863164864268373</v>
      </c>
      <c r="M104" s="22">
        <v>214</v>
      </c>
      <c r="N104" s="23">
        <v>4197.970700000001</v>
      </c>
      <c r="O104" s="24">
        <v>0.023615096005296845</v>
      </c>
      <c r="P104" s="22">
        <v>120</v>
      </c>
      <c r="Q104" s="23">
        <v>1195.916</v>
      </c>
      <c r="R104" s="24">
        <v>0.013242109909512249</v>
      </c>
      <c r="S104" s="22">
        <v>5308</v>
      </c>
      <c r="T104" s="23">
        <v>44095.252700000005</v>
      </c>
      <c r="U104" s="29">
        <v>0.5857426616640918</v>
      </c>
    </row>
    <row r="105" spans="1:21" s="1" customFormat="1" ht="18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30"/>
    </row>
    <row r="106" spans="1:21" s="1" customFormat="1" ht="15" customHeight="1">
      <c r="A106" s="3" t="s">
        <v>54</v>
      </c>
      <c r="B106" s="3" t="s">
        <v>55</v>
      </c>
      <c r="C106" s="3" t="s">
        <v>19</v>
      </c>
      <c r="D106" s="4">
        <v>122</v>
      </c>
      <c r="E106" s="5">
        <v>99</v>
      </c>
      <c r="F106" s="6">
        <v>0.8114754098360656</v>
      </c>
      <c r="G106" s="7">
        <v>2</v>
      </c>
      <c r="H106" s="8">
        <v>54.157700000000006</v>
      </c>
      <c r="I106" s="9">
        <v>0.01639344262295082</v>
      </c>
      <c r="J106" s="7">
        <v>2</v>
      </c>
      <c r="K106" s="8">
        <v>34.2334</v>
      </c>
      <c r="L106" s="9">
        <v>0.01639344262295082</v>
      </c>
      <c r="M106" s="7">
        <v>2</v>
      </c>
      <c r="N106" s="8">
        <v>83.30080000000001</v>
      </c>
      <c r="O106" s="9">
        <v>0.01639344262295082</v>
      </c>
      <c r="P106" s="7" t="s">
        <v>20</v>
      </c>
      <c r="Q106" s="8" t="s">
        <v>20</v>
      </c>
      <c r="R106" s="9" t="s">
        <v>20</v>
      </c>
      <c r="S106" s="7">
        <v>93</v>
      </c>
      <c r="T106" s="8">
        <v>1002.3905000000001</v>
      </c>
      <c r="U106" s="27">
        <v>0.7622950819672131</v>
      </c>
    </row>
    <row r="107" spans="1:21" s="1" customFormat="1" ht="18" customHeight="1">
      <c r="A107" s="3" t="s">
        <v>54</v>
      </c>
      <c r="B107" s="11" t="s">
        <v>55</v>
      </c>
      <c r="C107" s="11"/>
      <c r="D107" s="12">
        <v>122</v>
      </c>
      <c r="E107" s="13">
        <v>99</v>
      </c>
      <c r="F107" s="14">
        <v>0.8114754098360656</v>
      </c>
      <c r="G107" s="15">
        <v>2</v>
      </c>
      <c r="H107" s="16">
        <v>54.157700000000006</v>
      </c>
      <c r="I107" s="17">
        <v>0.01639344262295082</v>
      </c>
      <c r="J107" s="15">
        <v>2</v>
      </c>
      <c r="K107" s="16">
        <v>34.2334</v>
      </c>
      <c r="L107" s="17">
        <v>0.01639344262295082</v>
      </c>
      <c r="M107" s="15">
        <v>2</v>
      </c>
      <c r="N107" s="16">
        <v>83.30080000000001</v>
      </c>
      <c r="O107" s="17">
        <v>0.01639344262295082</v>
      </c>
      <c r="P107" s="15" t="s">
        <v>20</v>
      </c>
      <c r="Q107" s="16" t="s">
        <v>20</v>
      </c>
      <c r="R107" s="17" t="s">
        <v>20</v>
      </c>
      <c r="S107" s="15">
        <v>93</v>
      </c>
      <c r="T107" s="16">
        <v>1002.3905000000001</v>
      </c>
      <c r="U107" s="28">
        <v>0.7622950819672131</v>
      </c>
    </row>
    <row r="108" spans="1:21" s="1" customFormat="1" ht="15" customHeight="1">
      <c r="A108" s="3" t="s">
        <v>54</v>
      </c>
      <c r="B108" s="3" t="s">
        <v>56</v>
      </c>
      <c r="C108" s="3" t="s">
        <v>21</v>
      </c>
      <c r="D108" s="4">
        <v>95</v>
      </c>
      <c r="E108" s="5">
        <v>39</v>
      </c>
      <c r="F108" s="6">
        <v>0.4105263157894737</v>
      </c>
      <c r="G108" s="7">
        <v>7</v>
      </c>
      <c r="H108" s="8">
        <v>44.002300000000005</v>
      </c>
      <c r="I108" s="9">
        <v>0.07368421052631578</v>
      </c>
      <c r="J108" s="7" t="s">
        <v>20</v>
      </c>
      <c r="K108" s="8" t="s">
        <v>20</v>
      </c>
      <c r="L108" s="9" t="s">
        <v>20</v>
      </c>
      <c r="M108" s="7">
        <v>16</v>
      </c>
      <c r="N108" s="8">
        <v>65.2499</v>
      </c>
      <c r="O108" s="9">
        <v>0.16842105263157894</v>
      </c>
      <c r="P108" s="7">
        <v>1</v>
      </c>
      <c r="Q108" s="8">
        <v>3.3849</v>
      </c>
      <c r="R108" s="9">
        <v>0.010526315789473684</v>
      </c>
      <c r="S108" s="7">
        <v>15</v>
      </c>
      <c r="T108" s="8">
        <v>113.9984</v>
      </c>
      <c r="U108" s="27">
        <v>0.15789473684210525</v>
      </c>
    </row>
    <row r="109" spans="1:21" s="1" customFormat="1" ht="18" customHeight="1">
      <c r="A109" s="3" t="s">
        <v>54</v>
      </c>
      <c r="B109" s="11" t="s">
        <v>56</v>
      </c>
      <c r="C109" s="11"/>
      <c r="D109" s="12">
        <v>95</v>
      </c>
      <c r="E109" s="13">
        <v>39</v>
      </c>
      <c r="F109" s="14">
        <v>0.4105263157894737</v>
      </c>
      <c r="G109" s="15">
        <v>7</v>
      </c>
      <c r="H109" s="16">
        <v>44.002300000000005</v>
      </c>
      <c r="I109" s="17">
        <v>0.07368421052631578</v>
      </c>
      <c r="J109" s="15" t="s">
        <v>20</v>
      </c>
      <c r="K109" s="16" t="s">
        <v>20</v>
      </c>
      <c r="L109" s="17" t="s">
        <v>20</v>
      </c>
      <c r="M109" s="15">
        <v>16</v>
      </c>
      <c r="N109" s="16">
        <v>65.2499</v>
      </c>
      <c r="O109" s="17">
        <v>0.16842105263157894</v>
      </c>
      <c r="P109" s="15">
        <v>1</v>
      </c>
      <c r="Q109" s="16">
        <v>3.3849</v>
      </c>
      <c r="R109" s="17">
        <v>0.010526315789473684</v>
      </c>
      <c r="S109" s="15">
        <v>15</v>
      </c>
      <c r="T109" s="16">
        <v>113.9984</v>
      </c>
      <c r="U109" s="28">
        <v>0.15789473684210525</v>
      </c>
    </row>
    <row r="110" spans="1:21" s="1" customFormat="1" ht="15" customHeight="1">
      <c r="A110" s="3" t="s">
        <v>54</v>
      </c>
      <c r="B110" s="3" t="s">
        <v>57</v>
      </c>
      <c r="C110" s="3" t="s">
        <v>19</v>
      </c>
      <c r="D110" s="4">
        <v>151</v>
      </c>
      <c r="E110" s="5">
        <v>127</v>
      </c>
      <c r="F110" s="6">
        <v>0.8410596026490066</v>
      </c>
      <c r="G110" s="7">
        <v>3</v>
      </c>
      <c r="H110" s="8">
        <v>45.7984</v>
      </c>
      <c r="I110" s="9">
        <v>0.019867549668874173</v>
      </c>
      <c r="J110" s="7" t="s">
        <v>20</v>
      </c>
      <c r="K110" s="8" t="s">
        <v>20</v>
      </c>
      <c r="L110" s="9" t="s">
        <v>20</v>
      </c>
      <c r="M110" s="7">
        <v>8</v>
      </c>
      <c r="N110" s="8">
        <v>586.4095</v>
      </c>
      <c r="O110" s="9">
        <v>0.052980132450331126</v>
      </c>
      <c r="P110" s="7">
        <v>12</v>
      </c>
      <c r="Q110" s="8">
        <v>237.359</v>
      </c>
      <c r="R110" s="9">
        <v>0.07947019867549669</v>
      </c>
      <c r="S110" s="7">
        <v>104</v>
      </c>
      <c r="T110" s="8">
        <v>2069.8496</v>
      </c>
      <c r="U110" s="27">
        <v>0.6887417218543046</v>
      </c>
    </row>
    <row r="111" spans="1:21" s="1" customFormat="1" ht="18" customHeight="1">
      <c r="A111" s="3" t="s">
        <v>54</v>
      </c>
      <c r="B111" s="11" t="s">
        <v>57</v>
      </c>
      <c r="C111" s="11"/>
      <c r="D111" s="12">
        <v>151</v>
      </c>
      <c r="E111" s="13">
        <v>127</v>
      </c>
      <c r="F111" s="14">
        <v>0.8410596026490066</v>
      </c>
      <c r="G111" s="15">
        <v>3</v>
      </c>
      <c r="H111" s="16">
        <v>45.7984</v>
      </c>
      <c r="I111" s="17">
        <v>0.019867549668874173</v>
      </c>
      <c r="J111" s="15" t="s">
        <v>20</v>
      </c>
      <c r="K111" s="16" t="s">
        <v>20</v>
      </c>
      <c r="L111" s="17" t="s">
        <v>20</v>
      </c>
      <c r="M111" s="15">
        <v>8</v>
      </c>
      <c r="N111" s="16">
        <v>586.4095</v>
      </c>
      <c r="O111" s="17">
        <v>0.052980132450331126</v>
      </c>
      <c r="P111" s="15">
        <v>12</v>
      </c>
      <c r="Q111" s="16">
        <v>237.359</v>
      </c>
      <c r="R111" s="17">
        <v>0.07947019867549669</v>
      </c>
      <c r="S111" s="15">
        <v>104</v>
      </c>
      <c r="T111" s="16">
        <v>2069.8496</v>
      </c>
      <c r="U111" s="28">
        <v>0.6887417218543046</v>
      </c>
    </row>
    <row r="112" spans="1:21" s="1" customFormat="1" ht="15" customHeight="1">
      <c r="A112" s="3" t="s">
        <v>54</v>
      </c>
      <c r="B112" s="3" t="s">
        <v>58</v>
      </c>
      <c r="C112" s="3" t="s">
        <v>19</v>
      </c>
      <c r="D112" s="4">
        <v>254</v>
      </c>
      <c r="E112" s="5">
        <v>97</v>
      </c>
      <c r="F112" s="6">
        <v>0.38188976377952755</v>
      </c>
      <c r="G112" s="7">
        <v>2</v>
      </c>
      <c r="H112" s="8">
        <v>57.577000000000005</v>
      </c>
      <c r="I112" s="9">
        <v>0.007874015748031496</v>
      </c>
      <c r="J112" s="7" t="s">
        <v>20</v>
      </c>
      <c r="K112" s="8" t="s">
        <v>20</v>
      </c>
      <c r="L112" s="9" t="s">
        <v>20</v>
      </c>
      <c r="M112" s="7">
        <v>8</v>
      </c>
      <c r="N112" s="8">
        <v>53.783100000000005</v>
      </c>
      <c r="O112" s="9">
        <v>0.031496062992125984</v>
      </c>
      <c r="P112" s="7">
        <v>2</v>
      </c>
      <c r="Q112" s="8">
        <v>19.6277</v>
      </c>
      <c r="R112" s="9">
        <v>0.007874015748031496</v>
      </c>
      <c r="S112" s="7">
        <v>85</v>
      </c>
      <c r="T112" s="8">
        <v>916.8506000000001</v>
      </c>
      <c r="U112" s="27">
        <v>0.3346456692913386</v>
      </c>
    </row>
    <row r="113" spans="1:21" s="1" customFormat="1" ht="15" customHeight="1">
      <c r="A113" s="3" t="s">
        <v>54</v>
      </c>
      <c r="B113" s="3"/>
      <c r="C113" s="3" t="s">
        <v>21</v>
      </c>
      <c r="D113" s="4">
        <v>173</v>
      </c>
      <c r="E113" s="5">
        <v>133</v>
      </c>
      <c r="F113" s="6">
        <v>0.7687861271676301</v>
      </c>
      <c r="G113" s="7">
        <v>7</v>
      </c>
      <c r="H113" s="8">
        <v>290.3109</v>
      </c>
      <c r="I113" s="9">
        <v>0.04046242774566474</v>
      </c>
      <c r="J113" s="7" t="s">
        <v>20</v>
      </c>
      <c r="K113" s="8" t="s">
        <v>20</v>
      </c>
      <c r="L113" s="9" t="s">
        <v>20</v>
      </c>
      <c r="M113" s="7">
        <v>8</v>
      </c>
      <c r="N113" s="8">
        <v>136.7954</v>
      </c>
      <c r="O113" s="9">
        <v>0.046242774566473986</v>
      </c>
      <c r="P113" s="7">
        <v>2</v>
      </c>
      <c r="Q113" s="8">
        <v>19.8917</v>
      </c>
      <c r="R113" s="9">
        <v>0.011560693641618497</v>
      </c>
      <c r="S113" s="7">
        <v>116</v>
      </c>
      <c r="T113" s="8">
        <v>1219.5969</v>
      </c>
      <c r="U113" s="27">
        <v>0.6705202312138728</v>
      </c>
    </row>
    <row r="114" spans="1:21" s="1" customFormat="1" ht="15" customHeight="1">
      <c r="A114" s="3" t="s">
        <v>54</v>
      </c>
      <c r="B114" s="3"/>
      <c r="C114" s="3" t="s">
        <v>22</v>
      </c>
      <c r="D114" s="4">
        <v>69</v>
      </c>
      <c r="E114" s="5">
        <v>14</v>
      </c>
      <c r="F114" s="6">
        <v>0.2028985507246377</v>
      </c>
      <c r="G114" s="7">
        <v>2</v>
      </c>
      <c r="H114" s="8">
        <v>193.7845</v>
      </c>
      <c r="I114" s="9">
        <v>0.028985507246376812</v>
      </c>
      <c r="J114" s="7">
        <v>1</v>
      </c>
      <c r="K114" s="8">
        <v>15.9962</v>
      </c>
      <c r="L114" s="9">
        <v>0.014492753623188406</v>
      </c>
      <c r="M114" s="7">
        <v>2</v>
      </c>
      <c r="N114" s="8">
        <v>66.0158</v>
      </c>
      <c r="O114" s="9">
        <v>0.028985507246376812</v>
      </c>
      <c r="P114" s="7" t="s">
        <v>20</v>
      </c>
      <c r="Q114" s="8" t="s">
        <v>20</v>
      </c>
      <c r="R114" s="9" t="s">
        <v>20</v>
      </c>
      <c r="S114" s="7">
        <v>9</v>
      </c>
      <c r="T114" s="8">
        <v>130.0208</v>
      </c>
      <c r="U114" s="27">
        <v>0.13043478260869565</v>
      </c>
    </row>
    <row r="115" spans="1:21" s="1" customFormat="1" ht="15" customHeight="1">
      <c r="A115" s="3" t="s">
        <v>54</v>
      </c>
      <c r="B115" s="3"/>
      <c r="C115" s="3" t="s">
        <v>24</v>
      </c>
      <c r="D115" s="4">
        <v>219</v>
      </c>
      <c r="E115" s="5">
        <v>137</v>
      </c>
      <c r="F115" s="6">
        <v>0.6255707762557078</v>
      </c>
      <c r="G115" s="7">
        <v>13</v>
      </c>
      <c r="H115" s="8">
        <v>255.8219</v>
      </c>
      <c r="I115" s="9">
        <v>0.0593607305936073</v>
      </c>
      <c r="J115" s="7">
        <v>2</v>
      </c>
      <c r="K115" s="8">
        <v>5.1809</v>
      </c>
      <c r="L115" s="9">
        <v>0.0091324200913242</v>
      </c>
      <c r="M115" s="7">
        <v>9</v>
      </c>
      <c r="N115" s="8">
        <v>151.2528</v>
      </c>
      <c r="O115" s="9">
        <v>0.0410958904109589</v>
      </c>
      <c r="P115" s="7">
        <v>8</v>
      </c>
      <c r="Q115" s="8">
        <v>47.2807</v>
      </c>
      <c r="R115" s="9">
        <v>0.0365296803652968</v>
      </c>
      <c r="S115" s="7">
        <v>105</v>
      </c>
      <c r="T115" s="8">
        <v>889.4805</v>
      </c>
      <c r="U115" s="27">
        <v>0.4794520547945205</v>
      </c>
    </row>
    <row r="116" spans="1:21" s="1" customFormat="1" ht="15" customHeight="1">
      <c r="A116" s="3" t="s">
        <v>54</v>
      </c>
      <c r="B116" s="3"/>
      <c r="C116" s="3" t="s">
        <v>26</v>
      </c>
      <c r="D116" s="4">
        <v>97</v>
      </c>
      <c r="E116" s="5">
        <v>74</v>
      </c>
      <c r="F116" s="6">
        <v>0.7628865979381443</v>
      </c>
      <c r="G116" s="7">
        <v>2</v>
      </c>
      <c r="H116" s="8">
        <v>558.6701</v>
      </c>
      <c r="I116" s="9">
        <v>0.020618556701030927</v>
      </c>
      <c r="J116" s="7">
        <v>1</v>
      </c>
      <c r="K116" s="8">
        <v>86.0918</v>
      </c>
      <c r="L116" s="9">
        <v>0.010309278350515464</v>
      </c>
      <c r="M116" s="7">
        <v>4</v>
      </c>
      <c r="N116" s="8">
        <v>1197.6733000000002</v>
      </c>
      <c r="O116" s="9">
        <v>0.041237113402061855</v>
      </c>
      <c r="P116" s="7" t="s">
        <v>20</v>
      </c>
      <c r="Q116" s="8" t="s">
        <v>20</v>
      </c>
      <c r="R116" s="9" t="s">
        <v>20</v>
      </c>
      <c r="S116" s="7">
        <v>67</v>
      </c>
      <c r="T116" s="8">
        <v>2455.7063000000003</v>
      </c>
      <c r="U116" s="27">
        <v>0.6907216494845361</v>
      </c>
    </row>
    <row r="117" spans="1:21" s="1" customFormat="1" ht="18" customHeight="1">
      <c r="A117" s="3" t="s">
        <v>54</v>
      </c>
      <c r="B117" s="11" t="s">
        <v>58</v>
      </c>
      <c r="C117" s="11"/>
      <c r="D117" s="12">
        <v>812</v>
      </c>
      <c r="E117" s="13">
        <v>455</v>
      </c>
      <c r="F117" s="14">
        <v>0.5603448275862069</v>
      </c>
      <c r="G117" s="15">
        <v>26</v>
      </c>
      <c r="H117" s="16">
        <v>1356.1644000000001</v>
      </c>
      <c r="I117" s="17">
        <v>0.03201970443349754</v>
      </c>
      <c r="J117" s="15">
        <v>4</v>
      </c>
      <c r="K117" s="16">
        <v>107.2689</v>
      </c>
      <c r="L117" s="17">
        <v>0.0049261083743842365</v>
      </c>
      <c r="M117" s="15">
        <v>31</v>
      </c>
      <c r="N117" s="16">
        <v>1605.5204000000003</v>
      </c>
      <c r="O117" s="17">
        <v>0.038177339901477834</v>
      </c>
      <c r="P117" s="15">
        <v>12</v>
      </c>
      <c r="Q117" s="16">
        <v>86.80010000000001</v>
      </c>
      <c r="R117" s="17">
        <v>0.014778325123152709</v>
      </c>
      <c r="S117" s="15">
        <v>382</v>
      </c>
      <c r="T117" s="16">
        <v>5611.655100000001</v>
      </c>
      <c r="U117" s="28">
        <v>0.47044334975369456</v>
      </c>
    </row>
    <row r="118" spans="1:21" s="1" customFormat="1" ht="18" customHeight="1">
      <c r="A118" s="10" t="s">
        <v>54</v>
      </c>
      <c r="B118" s="18"/>
      <c r="C118" s="18"/>
      <c r="D118" s="19">
        <v>1180</v>
      </c>
      <c r="E118" s="20">
        <v>720</v>
      </c>
      <c r="F118" s="21">
        <v>0.6101694915254238</v>
      </c>
      <c r="G118" s="22">
        <v>38</v>
      </c>
      <c r="H118" s="23">
        <v>1500.1228</v>
      </c>
      <c r="I118" s="24">
        <v>0.03220338983050847</v>
      </c>
      <c r="J118" s="22">
        <v>6</v>
      </c>
      <c r="K118" s="23">
        <v>141.50230000000002</v>
      </c>
      <c r="L118" s="24">
        <v>0.005084745762711864</v>
      </c>
      <c r="M118" s="22">
        <v>57</v>
      </c>
      <c r="N118" s="23">
        <v>2340.4806</v>
      </c>
      <c r="O118" s="24">
        <v>0.048305084745762714</v>
      </c>
      <c r="P118" s="22">
        <v>25</v>
      </c>
      <c r="Q118" s="23">
        <v>327.54400000000004</v>
      </c>
      <c r="R118" s="24">
        <v>0.0211864406779661</v>
      </c>
      <c r="S118" s="22">
        <v>594</v>
      </c>
      <c r="T118" s="23">
        <v>8797.8936</v>
      </c>
      <c r="U118" s="29">
        <v>0.5033898305084745</v>
      </c>
    </row>
    <row r="119" spans="1:21" s="1" customFormat="1" ht="18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30"/>
    </row>
    <row r="120" spans="1:21" s="1" customFormat="1" ht="15" customHeight="1">
      <c r="A120" s="3" t="s">
        <v>59</v>
      </c>
      <c r="B120" s="3" t="s">
        <v>60</v>
      </c>
      <c r="C120" s="3" t="s">
        <v>19</v>
      </c>
      <c r="D120" s="4">
        <v>143</v>
      </c>
      <c r="E120" s="5">
        <v>115</v>
      </c>
      <c r="F120" s="6">
        <v>0.8041958041958042</v>
      </c>
      <c r="G120" s="7">
        <v>3</v>
      </c>
      <c r="H120" s="8">
        <v>79.5279</v>
      </c>
      <c r="I120" s="9">
        <v>0.02097902097902098</v>
      </c>
      <c r="J120" s="7">
        <v>2</v>
      </c>
      <c r="K120" s="8">
        <v>5.7919</v>
      </c>
      <c r="L120" s="9">
        <v>0.013986013986013986</v>
      </c>
      <c r="M120" s="7">
        <v>3</v>
      </c>
      <c r="N120" s="8">
        <v>46.143100000000004</v>
      </c>
      <c r="O120" s="9">
        <v>0.02097902097902098</v>
      </c>
      <c r="P120" s="7">
        <v>5</v>
      </c>
      <c r="Q120" s="8">
        <v>25.832900000000002</v>
      </c>
      <c r="R120" s="9">
        <v>0.03496503496503497</v>
      </c>
      <c r="S120" s="7">
        <v>102</v>
      </c>
      <c r="T120" s="8">
        <v>324.8822</v>
      </c>
      <c r="U120" s="27">
        <v>0.7132867132867133</v>
      </c>
    </row>
    <row r="121" spans="1:21" s="1" customFormat="1" ht="15" customHeight="1">
      <c r="A121" s="3" t="s">
        <v>59</v>
      </c>
      <c r="B121" s="3"/>
      <c r="C121" s="3" t="s">
        <v>21</v>
      </c>
      <c r="D121" s="4">
        <v>420</v>
      </c>
      <c r="E121" s="5">
        <v>185</v>
      </c>
      <c r="F121" s="6">
        <v>0.44047619047619047</v>
      </c>
      <c r="G121" s="7">
        <v>2</v>
      </c>
      <c r="H121" s="8">
        <v>114.4679</v>
      </c>
      <c r="I121" s="9">
        <v>0.004761904761904762</v>
      </c>
      <c r="J121" s="7" t="s">
        <v>20</v>
      </c>
      <c r="K121" s="8" t="s">
        <v>20</v>
      </c>
      <c r="L121" s="9" t="s">
        <v>20</v>
      </c>
      <c r="M121" s="7">
        <v>6</v>
      </c>
      <c r="N121" s="8">
        <v>55.743900000000004</v>
      </c>
      <c r="O121" s="9">
        <v>0.014285714285714285</v>
      </c>
      <c r="P121" s="7">
        <v>6</v>
      </c>
      <c r="Q121" s="8">
        <v>82.8957</v>
      </c>
      <c r="R121" s="9">
        <v>0.014285714285714285</v>
      </c>
      <c r="S121" s="7">
        <v>171</v>
      </c>
      <c r="T121" s="8">
        <v>921.2223</v>
      </c>
      <c r="U121" s="27">
        <v>0.40714285714285714</v>
      </c>
    </row>
    <row r="122" spans="1:21" s="1" customFormat="1" ht="15" customHeight="1">
      <c r="A122" s="3" t="s">
        <v>59</v>
      </c>
      <c r="B122" s="3"/>
      <c r="C122" s="3" t="s">
        <v>22</v>
      </c>
      <c r="D122" s="4">
        <v>177</v>
      </c>
      <c r="E122" s="5">
        <v>124</v>
      </c>
      <c r="F122" s="6">
        <v>0.7005649717514124</v>
      </c>
      <c r="G122" s="7">
        <v>3</v>
      </c>
      <c r="H122" s="8">
        <v>70.242</v>
      </c>
      <c r="I122" s="9">
        <v>0.01694915254237288</v>
      </c>
      <c r="J122" s="7" t="s">
        <v>20</v>
      </c>
      <c r="K122" s="8" t="s">
        <v>20</v>
      </c>
      <c r="L122" s="9" t="s">
        <v>20</v>
      </c>
      <c r="M122" s="7">
        <v>4</v>
      </c>
      <c r="N122" s="8">
        <v>26.414900000000003</v>
      </c>
      <c r="O122" s="9">
        <v>0.022598870056497175</v>
      </c>
      <c r="P122" s="7">
        <v>2</v>
      </c>
      <c r="Q122" s="8">
        <v>37.824400000000004</v>
      </c>
      <c r="R122" s="9">
        <v>0.011299435028248588</v>
      </c>
      <c r="S122" s="7">
        <v>115</v>
      </c>
      <c r="T122" s="8">
        <v>703.6333000000001</v>
      </c>
      <c r="U122" s="27">
        <v>0.6497175141242938</v>
      </c>
    </row>
    <row r="123" spans="1:21" s="1" customFormat="1" ht="15" customHeight="1">
      <c r="A123" s="3" t="s">
        <v>59</v>
      </c>
      <c r="B123" s="3"/>
      <c r="C123" s="3" t="s">
        <v>24</v>
      </c>
      <c r="D123" s="4">
        <v>224</v>
      </c>
      <c r="E123" s="5">
        <v>205</v>
      </c>
      <c r="F123" s="6">
        <v>0.9151785714285714</v>
      </c>
      <c r="G123" s="7" t="s">
        <v>20</v>
      </c>
      <c r="H123" s="8" t="s">
        <v>20</v>
      </c>
      <c r="I123" s="9" t="s">
        <v>20</v>
      </c>
      <c r="J123" s="7" t="s">
        <v>20</v>
      </c>
      <c r="K123" s="8" t="s">
        <v>20</v>
      </c>
      <c r="L123" s="9" t="s">
        <v>20</v>
      </c>
      <c r="M123" s="7">
        <v>3</v>
      </c>
      <c r="N123" s="8">
        <v>11.149000000000001</v>
      </c>
      <c r="O123" s="9">
        <v>0.013392857142857142</v>
      </c>
      <c r="P123" s="7">
        <v>1</v>
      </c>
      <c r="Q123" s="8">
        <v>1.4713</v>
      </c>
      <c r="R123" s="9">
        <v>0.004464285714285714</v>
      </c>
      <c r="S123" s="7">
        <v>201</v>
      </c>
      <c r="T123" s="8">
        <v>1506.5746000000001</v>
      </c>
      <c r="U123" s="27">
        <v>0.8973214285714286</v>
      </c>
    </row>
    <row r="124" spans="1:21" s="1" customFormat="1" ht="15" customHeight="1">
      <c r="A124" s="3" t="s">
        <v>59</v>
      </c>
      <c r="B124" s="3"/>
      <c r="C124" s="3" t="s">
        <v>25</v>
      </c>
      <c r="D124" s="4">
        <v>125</v>
      </c>
      <c r="E124" s="5">
        <v>97</v>
      </c>
      <c r="F124" s="6">
        <v>0.776</v>
      </c>
      <c r="G124" s="7">
        <v>3</v>
      </c>
      <c r="H124" s="8">
        <v>18.111900000000002</v>
      </c>
      <c r="I124" s="9">
        <v>0.024</v>
      </c>
      <c r="J124" s="7">
        <v>2</v>
      </c>
      <c r="K124" s="8">
        <v>2.5836</v>
      </c>
      <c r="L124" s="9">
        <v>0.016</v>
      </c>
      <c r="M124" s="7">
        <v>8</v>
      </c>
      <c r="N124" s="8">
        <v>125.6406</v>
      </c>
      <c r="O124" s="9">
        <v>0.064</v>
      </c>
      <c r="P124" s="7">
        <v>2</v>
      </c>
      <c r="Q124" s="8">
        <v>5.1953000000000005</v>
      </c>
      <c r="R124" s="9">
        <v>0.016</v>
      </c>
      <c r="S124" s="7">
        <v>82</v>
      </c>
      <c r="T124" s="8">
        <v>470.87820000000005</v>
      </c>
      <c r="U124" s="27">
        <v>0.656</v>
      </c>
    </row>
    <row r="125" spans="1:21" s="1" customFormat="1" ht="15" customHeight="1">
      <c r="A125" s="3" t="s">
        <v>59</v>
      </c>
      <c r="B125" s="3"/>
      <c r="C125" s="3" t="s">
        <v>26</v>
      </c>
      <c r="D125" s="4">
        <v>72</v>
      </c>
      <c r="E125" s="5">
        <v>70</v>
      </c>
      <c r="F125" s="6">
        <v>0.9722222222222222</v>
      </c>
      <c r="G125" s="7">
        <v>9</v>
      </c>
      <c r="H125" s="8">
        <v>77.4179</v>
      </c>
      <c r="I125" s="9">
        <v>0.125</v>
      </c>
      <c r="J125" s="7" t="s">
        <v>20</v>
      </c>
      <c r="K125" s="8" t="s">
        <v>20</v>
      </c>
      <c r="L125" s="9" t="s">
        <v>20</v>
      </c>
      <c r="M125" s="7">
        <v>3</v>
      </c>
      <c r="N125" s="8">
        <v>13.361500000000001</v>
      </c>
      <c r="O125" s="9">
        <v>0.041666666666666664</v>
      </c>
      <c r="P125" s="7">
        <v>1</v>
      </c>
      <c r="Q125" s="8">
        <v>1.1801000000000001</v>
      </c>
      <c r="R125" s="9">
        <v>0.013888888888888888</v>
      </c>
      <c r="S125" s="7">
        <v>57</v>
      </c>
      <c r="T125" s="8">
        <v>204.59140000000002</v>
      </c>
      <c r="U125" s="27">
        <v>0.7916666666666666</v>
      </c>
    </row>
    <row r="126" spans="1:21" s="1" customFormat="1" ht="18" customHeight="1">
      <c r="A126" s="3" t="s">
        <v>59</v>
      </c>
      <c r="B126" s="11" t="s">
        <v>60</v>
      </c>
      <c r="C126" s="11"/>
      <c r="D126" s="12">
        <v>1161</v>
      </c>
      <c r="E126" s="13">
        <v>796</v>
      </c>
      <c r="F126" s="14">
        <v>0.6856158484065461</v>
      </c>
      <c r="G126" s="15">
        <v>20</v>
      </c>
      <c r="H126" s="16">
        <v>359.7676</v>
      </c>
      <c r="I126" s="17">
        <v>0.017226528854435832</v>
      </c>
      <c r="J126" s="15">
        <v>4</v>
      </c>
      <c r="K126" s="16">
        <v>8.3755</v>
      </c>
      <c r="L126" s="17">
        <v>0.0034453057708871662</v>
      </c>
      <c r="M126" s="15">
        <v>27</v>
      </c>
      <c r="N126" s="16">
        <v>278.453</v>
      </c>
      <c r="O126" s="17">
        <v>0.023255813953488372</v>
      </c>
      <c r="P126" s="15">
        <v>17</v>
      </c>
      <c r="Q126" s="16">
        <v>154.39970000000002</v>
      </c>
      <c r="R126" s="17">
        <v>0.014642549526270457</v>
      </c>
      <c r="S126" s="15">
        <v>728</v>
      </c>
      <c r="T126" s="16">
        <v>4131.782</v>
      </c>
      <c r="U126" s="28">
        <v>0.6270456503014643</v>
      </c>
    </row>
    <row r="127" spans="1:21" s="1" customFormat="1" ht="15" customHeight="1">
      <c r="A127" s="3" t="s">
        <v>59</v>
      </c>
      <c r="B127" s="3" t="s">
        <v>61</v>
      </c>
      <c r="C127" s="3" t="s">
        <v>19</v>
      </c>
      <c r="D127" s="4">
        <v>304</v>
      </c>
      <c r="E127" s="5">
        <v>149</v>
      </c>
      <c r="F127" s="6">
        <v>0.4901315789473684</v>
      </c>
      <c r="G127" s="7">
        <v>5</v>
      </c>
      <c r="H127" s="8">
        <v>16.3537</v>
      </c>
      <c r="I127" s="9">
        <v>0.01644736842105263</v>
      </c>
      <c r="J127" s="7" t="s">
        <v>20</v>
      </c>
      <c r="K127" s="8" t="s">
        <v>20</v>
      </c>
      <c r="L127" s="9" t="s">
        <v>20</v>
      </c>
      <c r="M127" s="7">
        <v>6</v>
      </c>
      <c r="N127" s="8">
        <v>63.150200000000005</v>
      </c>
      <c r="O127" s="9">
        <v>0.019736842105263157</v>
      </c>
      <c r="P127" s="7">
        <v>4</v>
      </c>
      <c r="Q127" s="8">
        <v>30.2296</v>
      </c>
      <c r="R127" s="9">
        <v>0.013157894736842105</v>
      </c>
      <c r="S127" s="7">
        <v>134</v>
      </c>
      <c r="T127" s="8">
        <v>964.6036</v>
      </c>
      <c r="U127" s="27">
        <v>0.4407894736842105</v>
      </c>
    </row>
    <row r="128" spans="1:21" s="1" customFormat="1" ht="15" customHeight="1">
      <c r="A128" s="3" t="s">
        <v>59</v>
      </c>
      <c r="B128" s="3"/>
      <c r="C128" s="3" t="s">
        <v>21</v>
      </c>
      <c r="D128" s="4">
        <v>144</v>
      </c>
      <c r="E128" s="5">
        <v>39</v>
      </c>
      <c r="F128" s="6">
        <v>0.2708333333333333</v>
      </c>
      <c r="G128" s="7">
        <v>2</v>
      </c>
      <c r="H128" s="8">
        <v>22.7207</v>
      </c>
      <c r="I128" s="9">
        <v>0.013888888888888888</v>
      </c>
      <c r="J128" s="7" t="s">
        <v>20</v>
      </c>
      <c r="K128" s="8" t="s">
        <v>20</v>
      </c>
      <c r="L128" s="9" t="s">
        <v>20</v>
      </c>
      <c r="M128" s="7">
        <v>3</v>
      </c>
      <c r="N128" s="8">
        <v>110.7146</v>
      </c>
      <c r="O128" s="9">
        <v>0.020833333333333332</v>
      </c>
      <c r="P128" s="7" t="s">
        <v>20</v>
      </c>
      <c r="Q128" s="8" t="s">
        <v>20</v>
      </c>
      <c r="R128" s="9" t="s">
        <v>20</v>
      </c>
      <c r="S128" s="7">
        <v>34</v>
      </c>
      <c r="T128" s="8">
        <v>322.51230000000004</v>
      </c>
      <c r="U128" s="27">
        <v>0.2361111111111111</v>
      </c>
    </row>
    <row r="129" spans="1:21" s="1" customFormat="1" ht="18" customHeight="1">
      <c r="A129" s="3" t="s">
        <v>59</v>
      </c>
      <c r="B129" s="11" t="s">
        <v>61</v>
      </c>
      <c r="C129" s="11"/>
      <c r="D129" s="12">
        <v>448</v>
      </c>
      <c r="E129" s="13">
        <v>188</v>
      </c>
      <c r="F129" s="14">
        <v>0.41964285714285715</v>
      </c>
      <c r="G129" s="15">
        <v>7</v>
      </c>
      <c r="H129" s="16">
        <v>39.0744</v>
      </c>
      <c r="I129" s="17">
        <v>0.015625</v>
      </c>
      <c r="J129" s="15" t="s">
        <v>20</v>
      </c>
      <c r="K129" s="16" t="s">
        <v>20</v>
      </c>
      <c r="L129" s="17" t="s">
        <v>20</v>
      </c>
      <c r="M129" s="15">
        <v>9</v>
      </c>
      <c r="N129" s="16">
        <v>173.8648</v>
      </c>
      <c r="O129" s="17">
        <v>0.020089285714285716</v>
      </c>
      <c r="P129" s="15">
        <v>4</v>
      </c>
      <c r="Q129" s="16">
        <v>30.2296</v>
      </c>
      <c r="R129" s="17">
        <v>0.008928571428571428</v>
      </c>
      <c r="S129" s="15">
        <v>168</v>
      </c>
      <c r="T129" s="16">
        <v>1287.1159</v>
      </c>
      <c r="U129" s="28">
        <v>0.375</v>
      </c>
    </row>
    <row r="130" spans="1:21" s="1" customFormat="1" ht="15" customHeight="1">
      <c r="A130" s="3" t="s">
        <v>59</v>
      </c>
      <c r="B130" s="3" t="s">
        <v>62</v>
      </c>
      <c r="C130" s="3" t="s">
        <v>19</v>
      </c>
      <c r="D130" s="4">
        <v>345</v>
      </c>
      <c r="E130" s="5">
        <v>47</v>
      </c>
      <c r="F130" s="6">
        <v>0.13623188405797101</v>
      </c>
      <c r="G130" s="7">
        <v>6</v>
      </c>
      <c r="H130" s="8">
        <v>685.0178000000001</v>
      </c>
      <c r="I130" s="9">
        <v>0.017391304347826087</v>
      </c>
      <c r="J130" s="7" t="s">
        <v>20</v>
      </c>
      <c r="K130" s="8" t="s">
        <v>20</v>
      </c>
      <c r="L130" s="9" t="s">
        <v>20</v>
      </c>
      <c r="M130" s="7">
        <v>3</v>
      </c>
      <c r="N130" s="8">
        <v>39.5295</v>
      </c>
      <c r="O130" s="9">
        <v>0.008695652173913044</v>
      </c>
      <c r="P130" s="7">
        <v>1</v>
      </c>
      <c r="Q130" s="8">
        <v>9.365300000000001</v>
      </c>
      <c r="R130" s="9">
        <v>0.002898550724637681</v>
      </c>
      <c r="S130" s="7">
        <v>37</v>
      </c>
      <c r="T130" s="8">
        <v>607.1064</v>
      </c>
      <c r="U130" s="27">
        <v>0.1072463768115942</v>
      </c>
    </row>
    <row r="131" spans="1:21" s="1" customFormat="1" ht="15" customHeight="1">
      <c r="A131" s="3" t="s">
        <v>59</v>
      </c>
      <c r="B131" s="3"/>
      <c r="C131" s="3" t="s">
        <v>21</v>
      </c>
      <c r="D131" s="4">
        <v>155</v>
      </c>
      <c r="E131" s="5">
        <v>10</v>
      </c>
      <c r="F131" s="6">
        <v>0.06451612903225806</v>
      </c>
      <c r="G131" s="7">
        <v>1</v>
      </c>
      <c r="H131" s="8">
        <v>5.109500000000001</v>
      </c>
      <c r="I131" s="9">
        <v>0.0064516129032258064</v>
      </c>
      <c r="J131" s="7" t="s">
        <v>20</v>
      </c>
      <c r="K131" s="8" t="s">
        <v>20</v>
      </c>
      <c r="L131" s="9" t="s">
        <v>20</v>
      </c>
      <c r="M131" s="7" t="s">
        <v>20</v>
      </c>
      <c r="N131" s="8" t="s">
        <v>20</v>
      </c>
      <c r="O131" s="9" t="s">
        <v>20</v>
      </c>
      <c r="P131" s="7">
        <v>1</v>
      </c>
      <c r="Q131" s="8">
        <v>1.3495000000000001</v>
      </c>
      <c r="R131" s="9">
        <v>0.0064516129032258064</v>
      </c>
      <c r="S131" s="7">
        <v>8</v>
      </c>
      <c r="T131" s="8">
        <v>41.4092</v>
      </c>
      <c r="U131" s="27">
        <v>0.05161290322580645</v>
      </c>
    </row>
    <row r="132" spans="1:21" s="1" customFormat="1" ht="18" customHeight="1">
      <c r="A132" s="3" t="s">
        <v>59</v>
      </c>
      <c r="B132" s="11" t="s">
        <v>62</v>
      </c>
      <c r="C132" s="11"/>
      <c r="D132" s="12">
        <v>500</v>
      </c>
      <c r="E132" s="13">
        <v>57</v>
      </c>
      <c r="F132" s="14">
        <v>0.114</v>
      </c>
      <c r="G132" s="15">
        <v>7</v>
      </c>
      <c r="H132" s="16">
        <v>690.1273000000001</v>
      </c>
      <c r="I132" s="17">
        <v>0.014</v>
      </c>
      <c r="J132" s="15" t="s">
        <v>20</v>
      </c>
      <c r="K132" s="16" t="s">
        <v>20</v>
      </c>
      <c r="L132" s="17" t="s">
        <v>20</v>
      </c>
      <c r="M132" s="15">
        <v>3</v>
      </c>
      <c r="N132" s="16">
        <v>39.5295</v>
      </c>
      <c r="O132" s="17">
        <v>0.006</v>
      </c>
      <c r="P132" s="15">
        <v>2</v>
      </c>
      <c r="Q132" s="16">
        <v>10.714800000000002</v>
      </c>
      <c r="R132" s="17">
        <v>0.004</v>
      </c>
      <c r="S132" s="15">
        <v>45</v>
      </c>
      <c r="T132" s="16">
        <v>648.5156</v>
      </c>
      <c r="U132" s="28">
        <v>0.09</v>
      </c>
    </row>
    <row r="133" spans="1:21" s="1" customFormat="1" ht="15" customHeight="1">
      <c r="A133" s="3" t="s">
        <v>59</v>
      </c>
      <c r="B133" s="3" t="s">
        <v>63</v>
      </c>
      <c r="C133" s="3" t="s">
        <v>21</v>
      </c>
      <c r="D133" s="4">
        <v>377</v>
      </c>
      <c r="E133" s="5">
        <v>264</v>
      </c>
      <c r="F133" s="6">
        <v>0.7002652519893899</v>
      </c>
      <c r="G133" s="7">
        <v>9</v>
      </c>
      <c r="H133" s="8">
        <v>216.4762</v>
      </c>
      <c r="I133" s="9">
        <v>0.023872679045092837</v>
      </c>
      <c r="J133" s="7">
        <v>2</v>
      </c>
      <c r="K133" s="8">
        <v>38.9754</v>
      </c>
      <c r="L133" s="9">
        <v>0.005305039787798408</v>
      </c>
      <c r="M133" s="7">
        <v>24</v>
      </c>
      <c r="N133" s="8">
        <v>677.8168000000001</v>
      </c>
      <c r="O133" s="9">
        <v>0.0636604774535809</v>
      </c>
      <c r="P133" s="7">
        <v>2</v>
      </c>
      <c r="Q133" s="8">
        <v>15.2307</v>
      </c>
      <c r="R133" s="9">
        <v>0.005305039787798408</v>
      </c>
      <c r="S133" s="7">
        <v>227</v>
      </c>
      <c r="T133" s="8">
        <v>5087.8144</v>
      </c>
      <c r="U133" s="27">
        <v>0.6021220159151194</v>
      </c>
    </row>
    <row r="134" spans="1:21" s="1" customFormat="1" ht="15" customHeight="1">
      <c r="A134" s="3" t="s">
        <v>59</v>
      </c>
      <c r="B134" s="3"/>
      <c r="C134" s="3" t="s">
        <v>26</v>
      </c>
      <c r="D134" s="4">
        <v>504</v>
      </c>
      <c r="E134" s="5">
        <v>398</v>
      </c>
      <c r="F134" s="6">
        <v>0.7896825396825397</v>
      </c>
      <c r="G134" s="7">
        <v>8</v>
      </c>
      <c r="H134" s="8">
        <v>515.7549</v>
      </c>
      <c r="I134" s="9">
        <v>0.015873015873015872</v>
      </c>
      <c r="J134" s="7">
        <v>1</v>
      </c>
      <c r="K134" s="8">
        <v>190.7768</v>
      </c>
      <c r="L134" s="9">
        <v>0.001984126984126984</v>
      </c>
      <c r="M134" s="7">
        <v>19</v>
      </c>
      <c r="N134" s="8">
        <v>459.8788</v>
      </c>
      <c r="O134" s="9">
        <v>0.037698412698412696</v>
      </c>
      <c r="P134" s="7">
        <v>2</v>
      </c>
      <c r="Q134" s="8">
        <v>23.8748</v>
      </c>
      <c r="R134" s="9">
        <v>0.003968253968253968</v>
      </c>
      <c r="S134" s="7">
        <v>368</v>
      </c>
      <c r="T134" s="8">
        <v>5759.5845</v>
      </c>
      <c r="U134" s="27">
        <v>0.7301587301587301</v>
      </c>
    </row>
    <row r="135" spans="1:21" s="1" customFormat="1" ht="15" customHeight="1">
      <c r="A135" s="3" t="s">
        <v>59</v>
      </c>
      <c r="B135" s="3"/>
      <c r="C135" s="3" t="s">
        <v>37</v>
      </c>
      <c r="D135" s="4">
        <v>1</v>
      </c>
      <c r="E135" s="5">
        <v>1</v>
      </c>
      <c r="F135" s="6">
        <v>1</v>
      </c>
      <c r="G135" s="7">
        <v>1</v>
      </c>
      <c r="H135" s="8">
        <v>27537.8258</v>
      </c>
      <c r="I135" s="9">
        <v>1</v>
      </c>
      <c r="J135" s="7" t="s">
        <v>20</v>
      </c>
      <c r="K135" s="8" t="s">
        <v>20</v>
      </c>
      <c r="L135" s="9" t="s">
        <v>20</v>
      </c>
      <c r="M135" s="7" t="s">
        <v>20</v>
      </c>
      <c r="N135" s="8" t="s">
        <v>20</v>
      </c>
      <c r="O135" s="9" t="s">
        <v>20</v>
      </c>
      <c r="P135" s="7" t="s">
        <v>20</v>
      </c>
      <c r="Q135" s="8" t="s">
        <v>20</v>
      </c>
      <c r="R135" s="9" t="s">
        <v>20</v>
      </c>
      <c r="S135" s="7" t="s">
        <v>20</v>
      </c>
      <c r="T135" s="8" t="s">
        <v>20</v>
      </c>
      <c r="U135" s="27" t="s">
        <v>20</v>
      </c>
    </row>
    <row r="136" spans="1:21" s="1" customFormat="1" ht="18" customHeight="1">
      <c r="A136" s="3" t="s">
        <v>59</v>
      </c>
      <c r="B136" s="11" t="s">
        <v>63</v>
      </c>
      <c r="C136" s="11"/>
      <c r="D136" s="12">
        <v>882</v>
      </c>
      <c r="E136" s="13">
        <v>663</v>
      </c>
      <c r="F136" s="14">
        <v>0.7517006802721088</v>
      </c>
      <c r="G136" s="15">
        <v>18</v>
      </c>
      <c r="H136" s="16">
        <v>28270.0569</v>
      </c>
      <c r="I136" s="17">
        <v>0.02040816326530612</v>
      </c>
      <c r="J136" s="15">
        <v>3</v>
      </c>
      <c r="K136" s="16">
        <v>229.75220000000002</v>
      </c>
      <c r="L136" s="17">
        <v>0.003401360544217687</v>
      </c>
      <c r="M136" s="15">
        <v>43</v>
      </c>
      <c r="N136" s="16">
        <v>1137.6956</v>
      </c>
      <c r="O136" s="17">
        <v>0.048752834467120185</v>
      </c>
      <c r="P136" s="15">
        <v>4</v>
      </c>
      <c r="Q136" s="16">
        <v>39.1055</v>
      </c>
      <c r="R136" s="17">
        <v>0.0045351473922902496</v>
      </c>
      <c r="S136" s="15">
        <v>595</v>
      </c>
      <c r="T136" s="16">
        <v>10847.3989</v>
      </c>
      <c r="U136" s="28">
        <v>0.6746031746031746</v>
      </c>
    </row>
    <row r="137" spans="1:21" s="1" customFormat="1" ht="15" customHeight="1">
      <c r="A137" s="3" t="s">
        <v>59</v>
      </c>
      <c r="B137" s="3" t="s">
        <v>64</v>
      </c>
      <c r="C137" s="3" t="s">
        <v>19</v>
      </c>
      <c r="D137" s="4">
        <v>978</v>
      </c>
      <c r="E137" s="5">
        <v>671</v>
      </c>
      <c r="F137" s="6">
        <v>0.6860940695296524</v>
      </c>
      <c r="G137" s="7">
        <v>17</v>
      </c>
      <c r="H137" s="8">
        <v>519.4849</v>
      </c>
      <c r="I137" s="9">
        <v>0.017382413087934562</v>
      </c>
      <c r="J137" s="7" t="s">
        <v>20</v>
      </c>
      <c r="K137" s="8" t="s">
        <v>20</v>
      </c>
      <c r="L137" s="9" t="s">
        <v>20</v>
      </c>
      <c r="M137" s="7">
        <v>20</v>
      </c>
      <c r="N137" s="8">
        <v>558.6413</v>
      </c>
      <c r="O137" s="9">
        <v>0.02044989775051125</v>
      </c>
      <c r="P137" s="7">
        <v>20</v>
      </c>
      <c r="Q137" s="8">
        <v>310.51460000000003</v>
      </c>
      <c r="R137" s="9">
        <v>0.02044989775051125</v>
      </c>
      <c r="S137" s="7">
        <v>614</v>
      </c>
      <c r="T137" s="8">
        <v>6062.118</v>
      </c>
      <c r="U137" s="27">
        <v>0.6278118609406953</v>
      </c>
    </row>
    <row r="138" spans="1:21" s="1" customFormat="1" ht="15" customHeight="1">
      <c r="A138" s="3" t="s">
        <v>59</v>
      </c>
      <c r="B138" s="3"/>
      <c r="C138" s="3" t="s">
        <v>21</v>
      </c>
      <c r="D138" s="4">
        <v>494</v>
      </c>
      <c r="E138" s="5">
        <v>411</v>
      </c>
      <c r="F138" s="6">
        <v>0.8319838056680162</v>
      </c>
      <c r="G138" s="7">
        <v>19</v>
      </c>
      <c r="H138" s="8">
        <v>739.0042000000001</v>
      </c>
      <c r="I138" s="9">
        <v>0.038461538461538464</v>
      </c>
      <c r="J138" s="7">
        <v>18</v>
      </c>
      <c r="K138" s="8">
        <v>384.33590000000004</v>
      </c>
      <c r="L138" s="9">
        <v>0.03643724696356275</v>
      </c>
      <c r="M138" s="7">
        <v>27</v>
      </c>
      <c r="N138" s="8">
        <v>601.5547</v>
      </c>
      <c r="O138" s="9">
        <v>0.05465587044534413</v>
      </c>
      <c r="P138" s="7">
        <v>10</v>
      </c>
      <c r="Q138" s="8">
        <v>241.574</v>
      </c>
      <c r="R138" s="9">
        <v>0.020242914979757085</v>
      </c>
      <c r="S138" s="7">
        <v>337</v>
      </c>
      <c r="T138" s="8">
        <v>4936.5879</v>
      </c>
      <c r="U138" s="27">
        <v>0.6821862348178138</v>
      </c>
    </row>
    <row r="139" spans="1:21" s="1" customFormat="1" ht="15" customHeight="1">
      <c r="A139" s="3" t="s">
        <v>59</v>
      </c>
      <c r="B139" s="3"/>
      <c r="C139" s="3" t="s">
        <v>22</v>
      </c>
      <c r="D139" s="4">
        <v>86</v>
      </c>
      <c r="E139" s="5">
        <v>72</v>
      </c>
      <c r="F139" s="6">
        <v>0.8372093023255814</v>
      </c>
      <c r="G139" s="7">
        <v>3</v>
      </c>
      <c r="H139" s="8">
        <v>13.942400000000001</v>
      </c>
      <c r="I139" s="9">
        <v>0.03488372093023256</v>
      </c>
      <c r="J139" s="7" t="s">
        <v>20</v>
      </c>
      <c r="K139" s="8" t="s">
        <v>20</v>
      </c>
      <c r="L139" s="9" t="s">
        <v>20</v>
      </c>
      <c r="M139" s="7">
        <v>7</v>
      </c>
      <c r="N139" s="8">
        <v>266.9174</v>
      </c>
      <c r="O139" s="9">
        <v>0.08139534883720931</v>
      </c>
      <c r="P139" s="7">
        <v>1</v>
      </c>
      <c r="Q139" s="8">
        <v>3.083</v>
      </c>
      <c r="R139" s="9">
        <v>0.011627906976744186</v>
      </c>
      <c r="S139" s="7">
        <v>61</v>
      </c>
      <c r="T139" s="8">
        <v>655.6717</v>
      </c>
      <c r="U139" s="27">
        <v>0.7093023255813954</v>
      </c>
    </row>
    <row r="140" spans="1:21" s="1" customFormat="1" ht="15" customHeight="1">
      <c r="A140" s="3" t="s">
        <v>59</v>
      </c>
      <c r="B140" s="3"/>
      <c r="C140" s="3" t="s">
        <v>24</v>
      </c>
      <c r="D140" s="4">
        <v>624</v>
      </c>
      <c r="E140" s="5">
        <v>468</v>
      </c>
      <c r="F140" s="6">
        <v>0.75</v>
      </c>
      <c r="G140" s="7">
        <v>14</v>
      </c>
      <c r="H140" s="8">
        <v>323.5598</v>
      </c>
      <c r="I140" s="9">
        <v>0.022435897435897436</v>
      </c>
      <c r="J140" s="7" t="s">
        <v>20</v>
      </c>
      <c r="K140" s="8" t="s">
        <v>20</v>
      </c>
      <c r="L140" s="9" t="s">
        <v>20</v>
      </c>
      <c r="M140" s="7">
        <v>19</v>
      </c>
      <c r="N140" s="8">
        <v>198.1237</v>
      </c>
      <c r="O140" s="9">
        <v>0.030448717948717948</v>
      </c>
      <c r="P140" s="7">
        <v>3</v>
      </c>
      <c r="Q140" s="8">
        <v>28.145200000000003</v>
      </c>
      <c r="R140" s="9">
        <v>0.004807692307692308</v>
      </c>
      <c r="S140" s="7">
        <v>432</v>
      </c>
      <c r="T140" s="8">
        <v>3154.2628</v>
      </c>
      <c r="U140" s="27">
        <v>0.6923076923076923</v>
      </c>
    </row>
    <row r="141" spans="1:21" s="1" customFormat="1" ht="15" customHeight="1">
      <c r="A141" s="3" t="s">
        <v>59</v>
      </c>
      <c r="B141" s="3"/>
      <c r="C141" s="3" t="s">
        <v>26</v>
      </c>
      <c r="D141" s="4">
        <v>283</v>
      </c>
      <c r="E141" s="5">
        <v>215</v>
      </c>
      <c r="F141" s="6">
        <v>0.7597173144876325</v>
      </c>
      <c r="G141" s="7">
        <v>5</v>
      </c>
      <c r="H141" s="8">
        <v>92.21220000000001</v>
      </c>
      <c r="I141" s="9">
        <v>0.0176678445229682</v>
      </c>
      <c r="J141" s="7">
        <v>4</v>
      </c>
      <c r="K141" s="8">
        <v>46.839200000000005</v>
      </c>
      <c r="L141" s="9">
        <v>0.014134275618374558</v>
      </c>
      <c r="M141" s="7">
        <v>9</v>
      </c>
      <c r="N141" s="8">
        <v>193.803</v>
      </c>
      <c r="O141" s="9">
        <v>0.03180212014134275</v>
      </c>
      <c r="P141" s="7">
        <v>2</v>
      </c>
      <c r="Q141" s="8">
        <v>127.90320000000001</v>
      </c>
      <c r="R141" s="9">
        <v>0.007067137809187279</v>
      </c>
      <c r="S141" s="7">
        <v>195</v>
      </c>
      <c r="T141" s="8">
        <v>2553.9365000000003</v>
      </c>
      <c r="U141" s="27">
        <v>0.6890459363957597</v>
      </c>
    </row>
    <row r="142" spans="1:21" s="1" customFormat="1" ht="15" customHeight="1">
      <c r="A142" s="3" t="s">
        <v>59</v>
      </c>
      <c r="B142" s="3"/>
      <c r="C142" s="3" t="s">
        <v>27</v>
      </c>
      <c r="D142" s="4">
        <v>383</v>
      </c>
      <c r="E142" s="5">
        <v>270</v>
      </c>
      <c r="F142" s="6">
        <v>0.7049608355091384</v>
      </c>
      <c r="G142" s="7">
        <v>8</v>
      </c>
      <c r="H142" s="8">
        <v>130.0045</v>
      </c>
      <c r="I142" s="9">
        <v>0.020887728459530026</v>
      </c>
      <c r="J142" s="7" t="s">
        <v>20</v>
      </c>
      <c r="K142" s="8" t="s">
        <v>20</v>
      </c>
      <c r="L142" s="9" t="s">
        <v>20</v>
      </c>
      <c r="M142" s="7">
        <v>10</v>
      </c>
      <c r="N142" s="8">
        <v>143.2284</v>
      </c>
      <c r="O142" s="9">
        <v>0.02610966057441253</v>
      </c>
      <c r="P142" s="7">
        <v>4</v>
      </c>
      <c r="Q142" s="8">
        <v>65.91040000000001</v>
      </c>
      <c r="R142" s="9">
        <v>0.010443864229765013</v>
      </c>
      <c r="S142" s="7">
        <v>248</v>
      </c>
      <c r="T142" s="8">
        <v>4102.0713000000005</v>
      </c>
      <c r="U142" s="27">
        <v>0.6475195822454308</v>
      </c>
    </row>
    <row r="143" spans="1:21" s="1" customFormat="1" ht="15" customHeight="1">
      <c r="A143" s="3" t="s">
        <v>59</v>
      </c>
      <c r="B143" s="3"/>
      <c r="C143" s="3" t="s">
        <v>32</v>
      </c>
      <c r="D143" s="4">
        <v>106</v>
      </c>
      <c r="E143" s="5">
        <v>47</v>
      </c>
      <c r="F143" s="6">
        <v>0.44339622641509435</v>
      </c>
      <c r="G143" s="7">
        <v>4</v>
      </c>
      <c r="H143" s="8">
        <v>109.54400000000001</v>
      </c>
      <c r="I143" s="9">
        <v>0.03773584905660377</v>
      </c>
      <c r="J143" s="7" t="s">
        <v>20</v>
      </c>
      <c r="K143" s="8" t="s">
        <v>20</v>
      </c>
      <c r="L143" s="9" t="s">
        <v>20</v>
      </c>
      <c r="M143" s="7">
        <v>2</v>
      </c>
      <c r="N143" s="8">
        <v>20.1176</v>
      </c>
      <c r="O143" s="9">
        <v>0.018867924528301886</v>
      </c>
      <c r="P143" s="7">
        <v>1</v>
      </c>
      <c r="Q143" s="8">
        <v>1.5</v>
      </c>
      <c r="R143" s="9">
        <v>0.009433962264150943</v>
      </c>
      <c r="S143" s="7">
        <v>40</v>
      </c>
      <c r="T143" s="8">
        <v>191.94840000000002</v>
      </c>
      <c r="U143" s="27">
        <v>0.37735849056603776</v>
      </c>
    </row>
    <row r="144" spans="1:21" s="1" customFormat="1" ht="18" customHeight="1">
      <c r="A144" s="3" t="s">
        <v>59</v>
      </c>
      <c r="B144" s="11" t="s">
        <v>64</v>
      </c>
      <c r="C144" s="11"/>
      <c r="D144" s="12">
        <v>2954</v>
      </c>
      <c r="E144" s="13">
        <v>2154</v>
      </c>
      <c r="F144" s="14">
        <v>0.7291807718348002</v>
      </c>
      <c r="G144" s="15">
        <v>70</v>
      </c>
      <c r="H144" s="16">
        <v>1927.7520000000002</v>
      </c>
      <c r="I144" s="17">
        <v>0.023696682464454975</v>
      </c>
      <c r="J144" s="15">
        <v>22</v>
      </c>
      <c r="K144" s="16">
        <v>431.17510000000004</v>
      </c>
      <c r="L144" s="17">
        <v>0.007447528774542992</v>
      </c>
      <c r="M144" s="15">
        <v>94</v>
      </c>
      <c r="N144" s="16">
        <v>1982.3861000000002</v>
      </c>
      <c r="O144" s="17">
        <v>0.03182125930941097</v>
      </c>
      <c r="P144" s="15">
        <v>41</v>
      </c>
      <c r="Q144" s="16">
        <v>778.6304</v>
      </c>
      <c r="R144" s="17">
        <v>0.013879485443466486</v>
      </c>
      <c r="S144" s="15">
        <v>1927</v>
      </c>
      <c r="T144" s="16">
        <v>21656.596600000004</v>
      </c>
      <c r="U144" s="28">
        <v>0.6523358158429249</v>
      </c>
    </row>
    <row r="145" spans="1:21" s="1" customFormat="1" ht="18" customHeight="1">
      <c r="A145" s="10" t="s">
        <v>59</v>
      </c>
      <c r="B145" s="18"/>
      <c r="C145" s="18"/>
      <c r="D145" s="19">
        <v>5945</v>
      </c>
      <c r="E145" s="20">
        <v>3858</v>
      </c>
      <c r="F145" s="21">
        <v>0.6489486963835156</v>
      </c>
      <c r="G145" s="22">
        <v>122</v>
      </c>
      <c r="H145" s="23">
        <v>31286.7782</v>
      </c>
      <c r="I145" s="24">
        <v>0.020521446593776284</v>
      </c>
      <c r="J145" s="22">
        <v>29</v>
      </c>
      <c r="K145" s="23">
        <v>669.3028</v>
      </c>
      <c r="L145" s="24">
        <v>0.004878048780487805</v>
      </c>
      <c r="M145" s="22">
        <v>176</v>
      </c>
      <c r="N145" s="23">
        <v>3611.9289999999996</v>
      </c>
      <c r="O145" s="24">
        <v>0.02960470984020185</v>
      </c>
      <c r="P145" s="22">
        <v>68</v>
      </c>
      <c r="Q145" s="23">
        <v>1013.0800000000002</v>
      </c>
      <c r="R145" s="24">
        <v>0.011438183347350715</v>
      </c>
      <c r="S145" s="22">
        <v>3463</v>
      </c>
      <c r="T145" s="23">
        <v>38571.40900000001</v>
      </c>
      <c r="U145" s="29">
        <v>0.5825063078216989</v>
      </c>
    </row>
    <row r="146" spans="1:21" s="1" customFormat="1" ht="18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30"/>
    </row>
    <row r="147" spans="1:21" s="1" customFormat="1" ht="15" customHeight="1">
      <c r="A147" s="3" t="s">
        <v>65</v>
      </c>
      <c r="B147" s="3" t="s">
        <v>66</v>
      </c>
      <c r="C147" s="3" t="s">
        <v>19</v>
      </c>
      <c r="D147" s="4">
        <v>26</v>
      </c>
      <c r="E147" s="5">
        <v>3</v>
      </c>
      <c r="F147" s="6">
        <v>0.11538461538461539</v>
      </c>
      <c r="G147" s="7" t="s">
        <v>20</v>
      </c>
      <c r="H147" s="8" t="s">
        <v>20</v>
      </c>
      <c r="I147" s="9" t="s">
        <v>20</v>
      </c>
      <c r="J147" s="7" t="s">
        <v>20</v>
      </c>
      <c r="K147" s="8" t="s">
        <v>20</v>
      </c>
      <c r="L147" s="9" t="s">
        <v>20</v>
      </c>
      <c r="M147" s="7" t="s">
        <v>20</v>
      </c>
      <c r="N147" s="8" t="s">
        <v>20</v>
      </c>
      <c r="O147" s="9" t="s">
        <v>20</v>
      </c>
      <c r="P147" s="7" t="s">
        <v>20</v>
      </c>
      <c r="Q147" s="8" t="s">
        <v>20</v>
      </c>
      <c r="R147" s="9" t="s">
        <v>20</v>
      </c>
      <c r="S147" s="7">
        <v>3</v>
      </c>
      <c r="T147" s="8">
        <v>13.888900000000001</v>
      </c>
      <c r="U147" s="27">
        <v>0.11538461538461539</v>
      </c>
    </row>
    <row r="148" spans="1:21" s="1" customFormat="1" ht="15" customHeight="1">
      <c r="A148" s="3" t="s">
        <v>65</v>
      </c>
      <c r="B148" s="3"/>
      <c r="C148" s="3" t="s">
        <v>21</v>
      </c>
      <c r="D148" s="4">
        <v>87</v>
      </c>
      <c r="E148" s="5">
        <v>44</v>
      </c>
      <c r="F148" s="6">
        <v>0.5057471264367817</v>
      </c>
      <c r="G148" s="7" t="s">
        <v>20</v>
      </c>
      <c r="H148" s="8" t="s">
        <v>20</v>
      </c>
      <c r="I148" s="9" t="s">
        <v>20</v>
      </c>
      <c r="J148" s="7" t="s">
        <v>20</v>
      </c>
      <c r="K148" s="8" t="s">
        <v>20</v>
      </c>
      <c r="L148" s="9" t="s">
        <v>20</v>
      </c>
      <c r="M148" s="7">
        <v>2</v>
      </c>
      <c r="N148" s="8">
        <v>16.1114</v>
      </c>
      <c r="O148" s="9">
        <v>0.022988505747126436</v>
      </c>
      <c r="P148" s="7" t="s">
        <v>20</v>
      </c>
      <c r="Q148" s="8" t="s">
        <v>20</v>
      </c>
      <c r="R148" s="9" t="s">
        <v>20</v>
      </c>
      <c r="S148" s="7">
        <v>42</v>
      </c>
      <c r="T148" s="8">
        <v>145.11700000000002</v>
      </c>
      <c r="U148" s="27">
        <v>0.4827586206896552</v>
      </c>
    </row>
    <row r="149" spans="1:21" s="1" customFormat="1" ht="15" customHeight="1">
      <c r="A149" s="3" t="s">
        <v>65</v>
      </c>
      <c r="B149" s="3"/>
      <c r="C149" s="3" t="s">
        <v>22</v>
      </c>
      <c r="D149" s="4">
        <v>47</v>
      </c>
      <c r="E149" s="5">
        <v>14</v>
      </c>
      <c r="F149" s="6">
        <v>0.2978723404255319</v>
      </c>
      <c r="G149" s="7" t="s">
        <v>20</v>
      </c>
      <c r="H149" s="8" t="s">
        <v>20</v>
      </c>
      <c r="I149" s="9" t="s">
        <v>20</v>
      </c>
      <c r="J149" s="7" t="s">
        <v>20</v>
      </c>
      <c r="K149" s="8" t="s">
        <v>20</v>
      </c>
      <c r="L149" s="9" t="s">
        <v>20</v>
      </c>
      <c r="M149" s="7">
        <v>2</v>
      </c>
      <c r="N149" s="8" t="s">
        <v>20</v>
      </c>
      <c r="O149" s="9">
        <v>0.0425531914893617</v>
      </c>
      <c r="P149" s="7" t="s">
        <v>20</v>
      </c>
      <c r="Q149" s="8" t="s">
        <v>20</v>
      </c>
      <c r="R149" s="9" t="s">
        <v>20</v>
      </c>
      <c r="S149" s="7">
        <v>12</v>
      </c>
      <c r="T149" s="8">
        <v>64.4117</v>
      </c>
      <c r="U149" s="27">
        <v>0.2553191489361702</v>
      </c>
    </row>
    <row r="150" spans="1:21" s="1" customFormat="1" ht="18" customHeight="1">
      <c r="A150" s="3" t="s">
        <v>65</v>
      </c>
      <c r="B150" s="11" t="s">
        <v>66</v>
      </c>
      <c r="C150" s="11"/>
      <c r="D150" s="12">
        <v>160</v>
      </c>
      <c r="E150" s="13">
        <v>61</v>
      </c>
      <c r="F150" s="14">
        <v>0.38125</v>
      </c>
      <c r="G150" s="15" t="s">
        <v>20</v>
      </c>
      <c r="H150" s="16" t="s">
        <v>20</v>
      </c>
      <c r="I150" s="17" t="s">
        <v>20</v>
      </c>
      <c r="J150" s="15" t="s">
        <v>20</v>
      </c>
      <c r="K150" s="16" t="s">
        <v>20</v>
      </c>
      <c r="L150" s="17" t="s">
        <v>20</v>
      </c>
      <c r="M150" s="15">
        <v>4</v>
      </c>
      <c r="N150" s="16">
        <v>16.1114</v>
      </c>
      <c r="O150" s="17">
        <v>0.025</v>
      </c>
      <c r="P150" s="15" t="s">
        <v>20</v>
      </c>
      <c r="Q150" s="16" t="s">
        <v>20</v>
      </c>
      <c r="R150" s="17" t="s">
        <v>20</v>
      </c>
      <c r="S150" s="15">
        <v>57</v>
      </c>
      <c r="T150" s="16">
        <v>223.41760000000002</v>
      </c>
      <c r="U150" s="28">
        <v>0.35625</v>
      </c>
    </row>
    <row r="151" spans="1:21" s="1" customFormat="1" ht="15" customHeight="1">
      <c r="A151" s="3" t="s">
        <v>65</v>
      </c>
      <c r="B151" s="3" t="s">
        <v>67</v>
      </c>
      <c r="C151" s="3" t="s">
        <v>19</v>
      </c>
      <c r="D151" s="4">
        <v>743</v>
      </c>
      <c r="E151" s="5">
        <v>740</v>
      </c>
      <c r="F151" s="6">
        <v>0.9959623149394348</v>
      </c>
      <c r="G151" s="7">
        <v>10</v>
      </c>
      <c r="H151" s="8">
        <v>259.04990000000004</v>
      </c>
      <c r="I151" s="9">
        <v>0.013458950201884253</v>
      </c>
      <c r="J151" s="7" t="s">
        <v>20</v>
      </c>
      <c r="K151" s="8" t="s">
        <v>20</v>
      </c>
      <c r="L151" s="9" t="s">
        <v>20</v>
      </c>
      <c r="M151" s="7">
        <v>9</v>
      </c>
      <c r="N151" s="8">
        <v>405.5128</v>
      </c>
      <c r="O151" s="9">
        <v>0.012113055181695828</v>
      </c>
      <c r="P151" s="7">
        <v>9</v>
      </c>
      <c r="Q151" s="8">
        <v>96.367</v>
      </c>
      <c r="R151" s="9">
        <v>0.012113055181695828</v>
      </c>
      <c r="S151" s="7">
        <v>712</v>
      </c>
      <c r="T151" s="8">
        <v>5417.1282</v>
      </c>
      <c r="U151" s="27">
        <v>0.9582772543741588</v>
      </c>
    </row>
    <row r="152" spans="1:21" s="1" customFormat="1" ht="15" customHeight="1">
      <c r="A152" s="3" t="s">
        <v>65</v>
      </c>
      <c r="B152" s="3"/>
      <c r="C152" s="3" t="s">
        <v>21</v>
      </c>
      <c r="D152" s="4">
        <v>164</v>
      </c>
      <c r="E152" s="5">
        <v>155</v>
      </c>
      <c r="F152" s="6">
        <v>0.9451219512195121</v>
      </c>
      <c r="G152" s="7" t="s">
        <v>20</v>
      </c>
      <c r="H152" s="8" t="s">
        <v>20</v>
      </c>
      <c r="I152" s="9" t="s">
        <v>20</v>
      </c>
      <c r="J152" s="7" t="s">
        <v>20</v>
      </c>
      <c r="K152" s="8" t="s">
        <v>20</v>
      </c>
      <c r="L152" s="9" t="s">
        <v>20</v>
      </c>
      <c r="M152" s="7">
        <v>4</v>
      </c>
      <c r="N152" s="8">
        <v>86.3871</v>
      </c>
      <c r="O152" s="9">
        <v>0.024390243902439025</v>
      </c>
      <c r="P152" s="7">
        <v>3</v>
      </c>
      <c r="Q152" s="8">
        <v>12.837</v>
      </c>
      <c r="R152" s="9">
        <v>0.018292682926829267</v>
      </c>
      <c r="S152" s="7">
        <v>148</v>
      </c>
      <c r="T152" s="8">
        <v>352.89860000000004</v>
      </c>
      <c r="U152" s="27">
        <v>0.9024390243902439</v>
      </c>
    </row>
    <row r="153" spans="1:21" s="1" customFormat="1" ht="18" customHeight="1">
      <c r="A153" s="3" t="s">
        <v>65</v>
      </c>
      <c r="B153" s="11" t="s">
        <v>67</v>
      </c>
      <c r="C153" s="11"/>
      <c r="D153" s="12">
        <v>907</v>
      </c>
      <c r="E153" s="13">
        <v>895</v>
      </c>
      <c r="F153" s="14">
        <v>0.9867695700110254</v>
      </c>
      <c r="G153" s="15">
        <v>10</v>
      </c>
      <c r="H153" s="16">
        <v>259.04990000000004</v>
      </c>
      <c r="I153" s="17">
        <v>0.011025358324145534</v>
      </c>
      <c r="J153" s="15" t="s">
        <v>20</v>
      </c>
      <c r="K153" s="16" t="s">
        <v>20</v>
      </c>
      <c r="L153" s="17" t="s">
        <v>20</v>
      </c>
      <c r="M153" s="15">
        <v>13</v>
      </c>
      <c r="N153" s="16">
        <v>491.8999</v>
      </c>
      <c r="O153" s="17">
        <v>0.014332965821389196</v>
      </c>
      <c r="P153" s="15">
        <v>12</v>
      </c>
      <c r="Q153" s="16">
        <v>109.20400000000001</v>
      </c>
      <c r="R153" s="17">
        <v>0.013230429988974642</v>
      </c>
      <c r="S153" s="15">
        <v>860</v>
      </c>
      <c r="T153" s="16">
        <v>5770.026800000001</v>
      </c>
      <c r="U153" s="28">
        <v>0.948180815876516</v>
      </c>
    </row>
    <row r="154" spans="1:21" s="1" customFormat="1" ht="15" customHeight="1">
      <c r="A154" s="3" t="s">
        <v>65</v>
      </c>
      <c r="B154" s="3" t="s">
        <v>68</v>
      </c>
      <c r="C154" s="3" t="s">
        <v>19</v>
      </c>
      <c r="D154" s="4">
        <v>110</v>
      </c>
      <c r="E154" s="5">
        <v>33</v>
      </c>
      <c r="F154" s="6">
        <v>0.3</v>
      </c>
      <c r="G154" s="7">
        <v>7</v>
      </c>
      <c r="H154" s="8">
        <v>37.4488</v>
      </c>
      <c r="I154" s="9">
        <v>0.06363636363636363</v>
      </c>
      <c r="J154" s="7" t="s">
        <v>20</v>
      </c>
      <c r="K154" s="8" t="s">
        <v>20</v>
      </c>
      <c r="L154" s="9" t="s">
        <v>20</v>
      </c>
      <c r="M154" s="7">
        <v>2</v>
      </c>
      <c r="N154" s="8">
        <v>35.304</v>
      </c>
      <c r="O154" s="9">
        <v>0.01818181818181818</v>
      </c>
      <c r="P154" s="7" t="s">
        <v>20</v>
      </c>
      <c r="Q154" s="8" t="s">
        <v>20</v>
      </c>
      <c r="R154" s="9" t="s">
        <v>20</v>
      </c>
      <c r="S154" s="7">
        <v>24</v>
      </c>
      <c r="T154" s="8">
        <v>228.53830000000002</v>
      </c>
      <c r="U154" s="27">
        <v>0.21818181818181817</v>
      </c>
    </row>
    <row r="155" spans="1:21" s="1" customFormat="1" ht="15" customHeight="1">
      <c r="A155" s="3" t="s">
        <v>65</v>
      </c>
      <c r="B155" s="3"/>
      <c r="C155" s="3" t="s">
        <v>21</v>
      </c>
      <c r="D155" s="4">
        <v>33</v>
      </c>
      <c r="E155" s="5">
        <v>5</v>
      </c>
      <c r="F155" s="6">
        <v>0.15151515151515152</v>
      </c>
      <c r="G155" s="7">
        <v>2</v>
      </c>
      <c r="H155" s="8">
        <v>41.847300000000004</v>
      </c>
      <c r="I155" s="9">
        <v>0.06060606060606061</v>
      </c>
      <c r="J155" s="7" t="s">
        <v>20</v>
      </c>
      <c r="K155" s="8" t="s">
        <v>20</v>
      </c>
      <c r="L155" s="9" t="s">
        <v>20</v>
      </c>
      <c r="M155" s="7">
        <v>1</v>
      </c>
      <c r="N155" s="8">
        <v>2.1363000000000003</v>
      </c>
      <c r="O155" s="9">
        <v>0.030303030303030304</v>
      </c>
      <c r="P155" s="7" t="s">
        <v>20</v>
      </c>
      <c r="Q155" s="8" t="s">
        <v>20</v>
      </c>
      <c r="R155" s="9" t="s">
        <v>20</v>
      </c>
      <c r="S155" s="7">
        <v>2</v>
      </c>
      <c r="T155" s="8">
        <v>38.1464</v>
      </c>
      <c r="U155" s="27">
        <v>0.06060606060606061</v>
      </c>
    </row>
    <row r="156" spans="1:21" s="1" customFormat="1" ht="18" customHeight="1">
      <c r="A156" s="3" t="s">
        <v>65</v>
      </c>
      <c r="B156" s="11" t="s">
        <v>68</v>
      </c>
      <c r="C156" s="11"/>
      <c r="D156" s="12">
        <v>143</v>
      </c>
      <c r="E156" s="13">
        <v>38</v>
      </c>
      <c r="F156" s="14">
        <v>0.26573426573426573</v>
      </c>
      <c r="G156" s="15">
        <v>9</v>
      </c>
      <c r="H156" s="16">
        <v>79.2961</v>
      </c>
      <c r="I156" s="17">
        <v>0.06293706293706294</v>
      </c>
      <c r="J156" s="15" t="s">
        <v>20</v>
      </c>
      <c r="K156" s="16" t="s">
        <v>20</v>
      </c>
      <c r="L156" s="17" t="s">
        <v>20</v>
      </c>
      <c r="M156" s="15">
        <v>3</v>
      </c>
      <c r="N156" s="16">
        <v>37.4403</v>
      </c>
      <c r="O156" s="17">
        <v>0.02097902097902098</v>
      </c>
      <c r="P156" s="15" t="s">
        <v>20</v>
      </c>
      <c r="Q156" s="16" t="s">
        <v>20</v>
      </c>
      <c r="R156" s="17" t="s">
        <v>20</v>
      </c>
      <c r="S156" s="15">
        <v>26</v>
      </c>
      <c r="T156" s="16">
        <v>266.6847</v>
      </c>
      <c r="U156" s="28">
        <v>0.18181818181818182</v>
      </c>
    </row>
    <row r="157" spans="1:21" s="1" customFormat="1" ht="15" customHeight="1">
      <c r="A157" s="3" t="s">
        <v>65</v>
      </c>
      <c r="B157" s="3" t="s">
        <v>69</v>
      </c>
      <c r="C157" s="3" t="s">
        <v>19</v>
      </c>
      <c r="D157" s="4">
        <v>36</v>
      </c>
      <c r="E157" s="5">
        <v>29</v>
      </c>
      <c r="F157" s="6">
        <v>0.8055555555555556</v>
      </c>
      <c r="G157" s="7">
        <v>2</v>
      </c>
      <c r="H157" s="8">
        <v>128.5974</v>
      </c>
      <c r="I157" s="9">
        <v>0.05555555555555555</v>
      </c>
      <c r="J157" s="7" t="s">
        <v>20</v>
      </c>
      <c r="K157" s="8" t="s">
        <v>20</v>
      </c>
      <c r="L157" s="9" t="s">
        <v>20</v>
      </c>
      <c r="M157" s="7">
        <v>1</v>
      </c>
      <c r="N157" s="8">
        <v>3.8703000000000003</v>
      </c>
      <c r="O157" s="9">
        <v>0.027777777777777776</v>
      </c>
      <c r="P157" s="7">
        <v>1</v>
      </c>
      <c r="Q157" s="8">
        <v>13.6635</v>
      </c>
      <c r="R157" s="9">
        <v>0.027777777777777776</v>
      </c>
      <c r="S157" s="7">
        <v>25</v>
      </c>
      <c r="T157" s="8">
        <v>608.4122</v>
      </c>
      <c r="U157" s="27">
        <v>0.6944444444444444</v>
      </c>
    </row>
    <row r="158" spans="1:21" s="1" customFormat="1" ht="15" customHeight="1">
      <c r="A158" s="3" t="s">
        <v>65</v>
      </c>
      <c r="B158" s="3"/>
      <c r="C158" s="3" t="s">
        <v>21</v>
      </c>
      <c r="D158" s="4">
        <v>155</v>
      </c>
      <c r="E158" s="5">
        <v>126</v>
      </c>
      <c r="F158" s="6">
        <v>0.8129032258064516</v>
      </c>
      <c r="G158" s="7">
        <v>10</v>
      </c>
      <c r="H158" s="8">
        <v>197.48420000000002</v>
      </c>
      <c r="I158" s="9">
        <v>0.06451612903225806</v>
      </c>
      <c r="J158" s="7" t="s">
        <v>20</v>
      </c>
      <c r="K158" s="8" t="s">
        <v>20</v>
      </c>
      <c r="L158" s="9" t="s">
        <v>20</v>
      </c>
      <c r="M158" s="7">
        <v>3</v>
      </c>
      <c r="N158" s="8">
        <v>10.4985</v>
      </c>
      <c r="O158" s="9">
        <v>0.01935483870967742</v>
      </c>
      <c r="P158" s="7">
        <v>1</v>
      </c>
      <c r="Q158" s="8">
        <v>279.3285</v>
      </c>
      <c r="R158" s="9">
        <v>0.0064516129032258064</v>
      </c>
      <c r="S158" s="7">
        <v>112</v>
      </c>
      <c r="T158" s="8">
        <v>652.5791</v>
      </c>
      <c r="U158" s="27">
        <v>0.7225806451612903</v>
      </c>
    </row>
    <row r="159" spans="1:21" s="1" customFormat="1" ht="15" customHeight="1">
      <c r="A159" s="3" t="s">
        <v>65</v>
      </c>
      <c r="B159" s="3"/>
      <c r="C159" s="3" t="s">
        <v>24</v>
      </c>
      <c r="D159" s="4">
        <v>18</v>
      </c>
      <c r="E159" s="5">
        <v>15</v>
      </c>
      <c r="F159" s="6">
        <v>0.8333333333333334</v>
      </c>
      <c r="G159" s="7">
        <v>1</v>
      </c>
      <c r="H159" s="8">
        <v>8.7039</v>
      </c>
      <c r="I159" s="9">
        <v>0.05555555555555555</v>
      </c>
      <c r="J159" s="7" t="s">
        <v>20</v>
      </c>
      <c r="K159" s="8" t="s">
        <v>20</v>
      </c>
      <c r="L159" s="9" t="s">
        <v>20</v>
      </c>
      <c r="M159" s="7">
        <v>1</v>
      </c>
      <c r="N159" s="8" t="s">
        <v>20</v>
      </c>
      <c r="O159" s="9">
        <v>0.05555555555555555</v>
      </c>
      <c r="P159" s="7">
        <v>3</v>
      </c>
      <c r="Q159" s="8">
        <v>26.221400000000003</v>
      </c>
      <c r="R159" s="9">
        <v>0.16666666666666666</v>
      </c>
      <c r="S159" s="7">
        <v>10</v>
      </c>
      <c r="T159" s="8">
        <v>218.6412</v>
      </c>
      <c r="U159" s="27">
        <v>0.5555555555555556</v>
      </c>
    </row>
    <row r="160" spans="1:21" s="1" customFormat="1" ht="18" customHeight="1">
      <c r="A160" s="3" t="s">
        <v>65</v>
      </c>
      <c r="B160" s="11" t="s">
        <v>69</v>
      </c>
      <c r="C160" s="11"/>
      <c r="D160" s="12">
        <v>209</v>
      </c>
      <c r="E160" s="13">
        <v>170</v>
      </c>
      <c r="F160" s="14">
        <v>0.8133971291866029</v>
      </c>
      <c r="G160" s="15">
        <v>13</v>
      </c>
      <c r="H160" s="16">
        <v>334.78549999999996</v>
      </c>
      <c r="I160" s="17">
        <v>0.06220095693779904</v>
      </c>
      <c r="J160" s="15" t="s">
        <v>20</v>
      </c>
      <c r="K160" s="16" t="s">
        <v>20</v>
      </c>
      <c r="L160" s="17" t="s">
        <v>20</v>
      </c>
      <c r="M160" s="15">
        <v>5</v>
      </c>
      <c r="N160" s="16">
        <v>14.3688</v>
      </c>
      <c r="O160" s="17">
        <v>0.023923444976076555</v>
      </c>
      <c r="P160" s="15">
        <v>5</v>
      </c>
      <c r="Q160" s="16">
        <v>319.21340000000004</v>
      </c>
      <c r="R160" s="17">
        <v>0.023923444976076555</v>
      </c>
      <c r="S160" s="15">
        <v>147</v>
      </c>
      <c r="T160" s="16">
        <v>1479.6325000000002</v>
      </c>
      <c r="U160" s="28">
        <v>0.7033492822966507</v>
      </c>
    </row>
    <row r="161" spans="1:21" s="1" customFormat="1" ht="18" customHeight="1">
      <c r="A161" s="10" t="s">
        <v>65</v>
      </c>
      <c r="B161" s="18"/>
      <c r="C161" s="18"/>
      <c r="D161" s="19">
        <v>1419</v>
      </c>
      <c r="E161" s="20">
        <v>1164</v>
      </c>
      <c r="F161" s="21">
        <v>0.8202959830866807</v>
      </c>
      <c r="G161" s="22">
        <v>32</v>
      </c>
      <c r="H161" s="23">
        <v>673.1315000000001</v>
      </c>
      <c r="I161" s="24">
        <v>0.02255109231853418</v>
      </c>
      <c r="J161" s="22" t="s">
        <v>20</v>
      </c>
      <c r="K161" s="23" t="s">
        <v>20</v>
      </c>
      <c r="L161" s="24" t="s">
        <v>20</v>
      </c>
      <c r="M161" s="22">
        <v>25</v>
      </c>
      <c r="N161" s="23">
        <v>559.8204000000001</v>
      </c>
      <c r="O161" s="24">
        <v>0.017618040873854827</v>
      </c>
      <c r="P161" s="22">
        <v>17</v>
      </c>
      <c r="Q161" s="23">
        <v>428.41740000000004</v>
      </c>
      <c r="R161" s="24">
        <v>0.011980267794221282</v>
      </c>
      <c r="S161" s="22">
        <v>1090</v>
      </c>
      <c r="T161" s="23">
        <v>7739.7616</v>
      </c>
      <c r="U161" s="29">
        <v>0.7681465821000705</v>
      </c>
    </row>
    <row r="162" spans="1:21" s="1" customFormat="1" ht="18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30"/>
    </row>
    <row r="163" spans="1:21" s="1" customFormat="1" ht="15" customHeight="1">
      <c r="A163" s="3" t="s">
        <v>70</v>
      </c>
      <c r="B163" s="3" t="s">
        <v>71</v>
      </c>
      <c r="C163" s="3" t="s">
        <v>19</v>
      </c>
      <c r="D163" s="4">
        <v>197</v>
      </c>
      <c r="E163" s="5">
        <v>170</v>
      </c>
      <c r="F163" s="6">
        <v>0.8629441624365483</v>
      </c>
      <c r="G163" s="7">
        <v>4</v>
      </c>
      <c r="H163" s="8">
        <v>47.475300000000004</v>
      </c>
      <c r="I163" s="9">
        <v>0.02030456852791878</v>
      </c>
      <c r="J163" s="7">
        <v>1</v>
      </c>
      <c r="K163" s="8">
        <v>2.0331</v>
      </c>
      <c r="L163" s="9">
        <v>0.005076142131979695</v>
      </c>
      <c r="M163" s="7">
        <v>11</v>
      </c>
      <c r="N163" s="8">
        <v>69.4897</v>
      </c>
      <c r="O163" s="9">
        <v>0.05583756345177665</v>
      </c>
      <c r="P163" s="7">
        <v>2</v>
      </c>
      <c r="Q163" s="8">
        <v>27.161800000000003</v>
      </c>
      <c r="R163" s="9">
        <v>0.01015228426395939</v>
      </c>
      <c r="S163" s="7">
        <v>152</v>
      </c>
      <c r="T163" s="8">
        <v>727.8009000000001</v>
      </c>
      <c r="U163" s="27">
        <v>0.7715736040609137</v>
      </c>
    </row>
    <row r="164" spans="1:21" s="1" customFormat="1" ht="15" customHeight="1">
      <c r="A164" s="3" t="s">
        <v>70</v>
      </c>
      <c r="B164" s="3"/>
      <c r="C164" s="3" t="s">
        <v>21</v>
      </c>
      <c r="D164" s="4">
        <v>524</v>
      </c>
      <c r="E164" s="5">
        <v>369</v>
      </c>
      <c r="F164" s="6">
        <v>0.7041984732824428</v>
      </c>
      <c r="G164" s="7">
        <v>10</v>
      </c>
      <c r="H164" s="8">
        <v>207.6011</v>
      </c>
      <c r="I164" s="9">
        <v>0.019083969465648856</v>
      </c>
      <c r="J164" s="7">
        <v>1</v>
      </c>
      <c r="K164" s="8">
        <v>2.9573</v>
      </c>
      <c r="L164" s="9">
        <v>0.0019083969465648854</v>
      </c>
      <c r="M164" s="7">
        <v>22</v>
      </c>
      <c r="N164" s="8">
        <v>378.793</v>
      </c>
      <c r="O164" s="9">
        <v>0.04198473282442748</v>
      </c>
      <c r="P164" s="7">
        <v>14</v>
      </c>
      <c r="Q164" s="8">
        <v>362.7945</v>
      </c>
      <c r="R164" s="9">
        <v>0.026717557251908396</v>
      </c>
      <c r="S164" s="7">
        <v>322</v>
      </c>
      <c r="T164" s="8">
        <v>2540.1902</v>
      </c>
      <c r="U164" s="27">
        <v>0.6145038167938931</v>
      </c>
    </row>
    <row r="165" spans="1:21" s="1" customFormat="1" ht="15" customHeight="1">
      <c r="A165" s="3" t="s">
        <v>70</v>
      </c>
      <c r="B165" s="3"/>
      <c r="C165" s="3" t="s">
        <v>22</v>
      </c>
      <c r="D165" s="4">
        <v>140</v>
      </c>
      <c r="E165" s="5">
        <v>136</v>
      </c>
      <c r="F165" s="6">
        <v>0.9714285714285714</v>
      </c>
      <c r="G165" s="7">
        <v>6</v>
      </c>
      <c r="H165" s="8">
        <v>74.7236</v>
      </c>
      <c r="I165" s="9">
        <v>0.04285714285714286</v>
      </c>
      <c r="J165" s="7" t="s">
        <v>20</v>
      </c>
      <c r="K165" s="8" t="s">
        <v>20</v>
      </c>
      <c r="L165" s="9" t="s">
        <v>20</v>
      </c>
      <c r="M165" s="7">
        <v>9</v>
      </c>
      <c r="N165" s="8">
        <v>1047.0567</v>
      </c>
      <c r="O165" s="9">
        <v>0.06428571428571428</v>
      </c>
      <c r="P165" s="7" t="s">
        <v>20</v>
      </c>
      <c r="Q165" s="8" t="s">
        <v>20</v>
      </c>
      <c r="R165" s="9" t="s">
        <v>20</v>
      </c>
      <c r="S165" s="7">
        <v>121</v>
      </c>
      <c r="T165" s="8">
        <v>758.0082</v>
      </c>
      <c r="U165" s="27">
        <v>0.8642857142857143</v>
      </c>
    </row>
    <row r="166" spans="1:21" s="1" customFormat="1" ht="15" customHeight="1">
      <c r="A166" s="3" t="s">
        <v>70</v>
      </c>
      <c r="B166" s="3"/>
      <c r="C166" s="3" t="s">
        <v>24</v>
      </c>
      <c r="D166" s="4">
        <v>626</v>
      </c>
      <c r="E166" s="5">
        <v>587</v>
      </c>
      <c r="F166" s="6">
        <v>0.9376996805111821</v>
      </c>
      <c r="G166" s="7">
        <v>7</v>
      </c>
      <c r="H166" s="8">
        <v>582.3301</v>
      </c>
      <c r="I166" s="9">
        <v>0.011182108626198083</v>
      </c>
      <c r="J166" s="7">
        <v>1</v>
      </c>
      <c r="K166" s="8">
        <v>6.0286</v>
      </c>
      <c r="L166" s="9">
        <v>0.001597444089456869</v>
      </c>
      <c r="M166" s="7">
        <v>16</v>
      </c>
      <c r="N166" s="8">
        <v>253.2988</v>
      </c>
      <c r="O166" s="9">
        <v>0.025559105431309903</v>
      </c>
      <c r="P166" s="7">
        <v>6</v>
      </c>
      <c r="Q166" s="8">
        <v>105.5935</v>
      </c>
      <c r="R166" s="9">
        <v>0.009584664536741214</v>
      </c>
      <c r="S166" s="7">
        <v>557</v>
      </c>
      <c r="T166" s="8">
        <v>5947.0332</v>
      </c>
      <c r="U166" s="27">
        <v>0.889776357827476</v>
      </c>
    </row>
    <row r="167" spans="1:21" s="1" customFormat="1" ht="15" customHeight="1">
      <c r="A167" s="3" t="s">
        <v>70</v>
      </c>
      <c r="B167" s="3"/>
      <c r="C167" s="3" t="s">
        <v>25</v>
      </c>
      <c r="D167" s="4">
        <v>487</v>
      </c>
      <c r="E167" s="5">
        <v>345</v>
      </c>
      <c r="F167" s="6">
        <v>0.7084188911704312</v>
      </c>
      <c r="G167" s="7">
        <v>9</v>
      </c>
      <c r="H167" s="8">
        <v>176.3478</v>
      </c>
      <c r="I167" s="9">
        <v>0.018480492813141684</v>
      </c>
      <c r="J167" s="7">
        <v>3</v>
      </c>
      <c r="K167" s="8">
        <v>27.5088</v>
      </c>
      <c r="L167" s="9">
        <v>0.006160164271047228</v>
      </c>
      <c r="M167" s="7">
        <v>13</v>
      </c>
      <c r="N167" s="8">
        <v>444.42920000000004</v>
      </c>
      <c r="O167" s="9">
        <v>0.026694045174537988</v>
      </c>
      <c r="P167" s="7">
        <v>10</v>
      </c>
      <c r="Q167" s="8">
        <v>348.8596</v>
      </c>
      <c r="R167" s="9">
        <v>0.02053388090349076</v>
      </c>
      <c r="S167" s="7">
        <v>310</v>
      </c>
      <c r="T167" s="8">
        <v>6768.5698</v>
      </c>
      <c r="U167" s="27">
        <v>0.6365503080082136</v>
      </c>
    </row>
    <row r="168" spans="1:21" s="1" customFormat="1" ht="18" customHeight="1">
      <c r="A168" s="3" t="s">
        <v>70</v>
      </c>
      <c r="B168" s="11" t="s">
        <v>71</v>
      </c>
      <c r="C168" s="11"/>
      <c r="D168" s="12">
        <v>1974</v>
      </c>
      <c r="E168" s="13">
        <v>1607</v>
      </c>
      <c r="F168" s="14">
        <v>0.8140830800405269</v>
      </c>
      <c r="G168" s="15">
        <v>36</v>
      </c>
      <c r="H168" s="16">
        <v>1088.4779</v>
      </c>
      <c r="I168" s="17">
        <v>0.0182370820668693</v>
      </c>
      <c r="J168" s="15">
        <v>6</v>
      </c>
      <c r="K168" s="16">
        <v>38.5278</v>
      </c>
      <c r="L168" s="17">
        <v>0.00303951367781155</v>
      </c>
      <c r="M168" s="15">
        <v>71</v>
      </c>
      <c r="N168" s="16">
        <v>2193.0674</v>
      </c>
      <c r="O168" s="17">
        <v>0.03596757852077001</v>
      </c>
      <c r="P168" s="15">
        <v>32</v>
      </c>
      <c r="Q168" s="16">
        <v>844.4094</v>
      </c>
      <c r="R168" s="17">
        <v>0.016210739614994935</v>
      </c>
      <c r="S168" s="15">
        <v>1462</v>
      </c>
      <c r="T168" s="16">
        <v>16741.602300000002</v>
      </c>
      <c r="U168" s="28">
        <v>0.7406281661600811</v>
      </c>
    </row>
    <row r="169" spans="1:21" s="1" customFormat="1" ht="15" customHeight="1">
      <c r="A169" s="3" t="s">
        <v>70</v>
      </c>
      <c r="B169" s="3" t="s">
        <v>72</v>
      </c>
      <c r="C169" s="3" t="s">
        <v>19</v>
      </c>
      <c r="D169" s="4">
        <v>320</v>
      </c>
      <c r="E169" s="5">
        <v>234</v>
      </c>
      <c r="F169" s="6">
        <v>0.73125</v>
      </c>
      <c r="G169" s="7">
        <v>9</v>
      </c>
      <c r="H169" s="8">
        <v>206.37050000000002</v>
      </c>
      <c r="I169" s="9">
        <v>0.028125</v>
      </c>
      <c r="J169" s="7" t="s">
        <v>20</v>
      </c>
      <c r="K169" s="8" t="s">
        <v>20</v>
      </c>
      <c r="L169" s="9" t="s">
        <v>20</v>
      </c>
      <c r="M169" s="7">
        <v>12</v>
      </c>
      <c r="N169" s="8">
        <v>244.68740000000003</v>
      </c>
      <c r="O169" s="9">
        <v>0.0375</v>
      </c>
      <c r="P169" s="7">
        <v>5</v>
      </c>
      <c r="Q169" s="8">
        <v>80.2037</v>
      </c>
      <c r="R169" s="9">
        <v>0.015625</v>
      </c>
      <c r="S169" s="7">
        <v>208</v>
      </c>
      <c r="T169" s="8">
        <v>3009.4897</v>
      </c>
      <c r="U169" s="27">
        <v>0.65</v>
      </c>
    </row>
    <row r="170" spans="1:21" s="1" customFormat="1" ht="15" customHeight="1">
      <c r="A170" s="3" t="s">
        <v>70</v>
      </c>
      <c r="B170" s="3"/>
      <c r="C170" s="3" t="s">
        <v>21</v>
      </c>
      <c r="D170" s="4">
        <v>194</v>
      </c>
      <c r="E170" s="5">
        <v>158</v>
      </c>
      <c r="F170" s="6">
        <v>0.8144329896907216</v>
      </c>
      <c r="G170" s="7">
        <v>3</v>
      </c>
      <c r="H170" s="8">
        <v>289.1606</v>
      </c>
      <c r="I170" s="9">
        <v>0.015463917525773196</v>
      </c>
      <c r="J170" s="7" t="s">
        <v>20</v>
      </c>
      <c r="K170" s="8" t="s">
        <v>20</v>
      </c>
      <c r="L170" s="9" t="s">
        <v>20</v>
      </c>
      <c r="M170" s="7">
        <v>15</v>
      </c>
      <c r="N170" s="8">
        <v>277.9291</v>
      </c>
      <c r="O170" s="9">
        <v>0.07731958762886598</v>
      </c>
      <c r="P170" s="7">
        <v>10</v>
      </c>
      <c r="Q170" s="8">
        <v>115.68100000000001</v>
      </c>
      <c r="R170" s="9">
        <v>0.05154639175257732</v>
      </c>
      <c r="S170" s="7">
        <v>130</v>
      </c>
      <c r="T170" s="8">
        <v>1408.2447</v>
      </c>
      <c r="U170" s="27">
        <v>0.6701030927835051</v>
      </c>
    </row>
    <row r="171" spans="1:21" s="1" customFormat="1" ht="15" customHeight="1">
      <c r="A171" s="3" t="s">
        <v>70</v>
      </c>
      <c r="B171" s="3"/>
      <c r="C171" s="3" t="s">
        <v>24</v>
      </c>
      <c r="D171" s="4">
        <v>245</v>
      </c>
      <c r="E171" s="5">
        <v>215</v>
      </c>
      <c r="F171" s="6">
        <v>0.8775510204081632</v>
      </c>
      <c r="G171" s="7">
        <v>2</v>
      </c>
      <c r="H171" s="8">
        <v>86.1919</v>
      </c>
      <c r="I171" s="9">
        <v>0.00816326530612245</v>
      </c>
      <c r="J171" s="7" t="s">
        <v>20</v>
      </c>
      <c r="K171" s="8" t="s">
        <v>20</v>
      </c>
      <c r="L171" s="9" t="s">
        <v>20</v>
      </c>
      <c r="M171" s="7">
        <v>2</v>
      </c>
      <c r="N171" s="8">
        <v>48.165</v>
      </c>
      <c r="O171" s="9">
        <v>0.00816326530612245</v>
      </c>
      <c r="P171" s="7">
        <v>2</v>
      </c>
      <c r="Q171" s="8">
        <v>13.8076</v>
      </c>
      <c r="R171" s="9">
        <v>0.00816326530612245</v>
      </c>
      <c r="S171" s="7">
        <v>209</v>
      </c>
      <c r="T171" s="8">
        <v>3599.1505</v>
      </c>
      <c r="U171" s="27">
        <v>0.8530612244897959</v>
      </c>
    </row>
    <row r="172" spans="1:21" s="1" customFormat="1" ht="15" customHeight="1">
      <c r="A172" s="3" t="s">
        <v>70</v>
      </c>
      <c r="B172" s="3"/>
      <c r="C172" s="3" t="s">
        <v>25</v>
      </c>
      <c r="D172" s="4">
        <v>108</v>
      </c>
      <c r="E172" s="5">
        <v>90</v>
      </c>
      <c r="F172" s="6">
        <v>0.8333333333333334</v>
      </c>
      <c r="G172" s="7" t="s">
        <v>20</v>
      </c>
      <c r="H172" s="8" t="s">
        <v>20</v>
      </c>
      <c r="I172" s="9" t="s">
        <v>20</v>
      </c>
      <c r="J172" s="7" t="s">
        <v>20</v>
      </c>
      <c r="K172" s="8" t="s">
        <v>20</v>
      </c>
      <c r="L172" s="9" t="s">
        <v>20</v>
      </c>
      <c r="M172" s="7">
        <v>12</v>
      </c>
      <c r="N172" s="8">
        <v>259.1005</v>
      </c>
      <c r="O172" s="9">
        <v>0.1111111111111111</v>
      </c>
      <c r="P172" s="7">
        <v>4</v>
      </c>
      <c r="Q172" s="8">
        <v>135.143</v>
      </c>
      <c r="R172" s="9">
        <v>0.037037037037037035</v>
      </c>
      <c r="S172" s="7">
        <v>74</v>
      </c>
      <c r="T172" s="8">
        <v>1133.2302</v>
      </c>
      <c r="U172" s="27">
        <v>0.6851851851851852</v>
      </c>
    </row>
    <row r="173" spans="1:21" s="1" customFormat="1" ht="15" customHeight="1">
      <c r="A173" s="3" t="s">
        <v>70</v>
      </c>
      <c r="B173" s="3"/>
      <c r="C173" s="3" t="s">
        <v>26</v>
      </c>
      <c r="D173" s="4">
        <v>153</v>
      </c>
      <c r="E173" s="5">
        <v>145</v>
      </c>
      <c r="F173" s="6">
        <v>0.9477124183006536</v>
      </c>
      <c r="G173" s="7">
        <v>1</v>
      </c>
      <c r="H173" s="8">
        <v>13.6143</v>
      </c>
      <c r="I173" s="9">
        <v>0.006535947712418301</v>
      </c>
      <c r="J173" s="7" t="s">
        <v>20</v>
      </c>
      <c r="K173" s="8" t="s">
        <v>20</v>
      </c>
      <c r="L173" s="9" t="s">
        <v>20</v>
      </c>
      <c r="M173" s="7">
        <v>2</v>
      </c>
      <c r="N173" s="8">
        <v>16.8769</v>
      </c>
      <c r="O173" s="9">
        <v>0.013071895424836602</v>
      </c>
      <c r="P173" s="7" t="s">
        <v>20</v>
      </c>
      <c r="Q173" s="8" t="s">
        <v>20</v>
      </c>
      <c r="R173" s="9" t="s">
        <v>20</v>
      </c>
      <c r="S173" s="7">
        <v>142</v>
      </c>
      <c r="T173" s="8">
        <v>1557.8264000000001</v>
      </c>
      <c r="U173" s="27">
        <v>0.9281045751633987</v>
      </c>
    </row>
    <row r="174" spans="1:21" s="1" customFormat="1" ht="18" customHeight="1">
      <c r="A174" s="3" t="s">
        <v>70</v>
      </c>
      <c r="B174" s="11" t="s">
        <v>72</v>
      </c>
      <c r="C174" s="11"/>
      <c r="D174" s="12">
        <v>1020</v>
      </c>
      <c r="E174" s="13">
        <v>842</v>
      </c>
      <c r="F174" s="14">
        <v>0.8254901960784313</v>
      </c>
      <c r="G174" s="15">
        <v>15</v>
      </c>
      <c r="H174" s="16">
        <v>595.3373</v>
      </c>
      <c r="I174" s="17">
        <v>0.014705882352941176</v>
      </c>
      <c r="J174" s="15" t="s">
        <v>20</v>
      </c>
      <c r="K174" s="16" t="s">
        <v>20</v>
      </c>
      <c r="L174" s="17" t="s">
        <v>20</v>
      </c>
      <c r="M174" s="15">
        <v>43</v>
      </c>
      <c r="N174" s="16">
        <v>846.7589</v>
      </c>
      <c r="O174" s="17">
        <v>0.04215686274509804</v>
      </c>
      <c r="P174" s="15">
        <v>21</v>
      </c>
      <c r="Q174" s="16">
        <v>344.8353</v>
      </c>
      <c r="R174" s="17">
        <v>0.020588235294117647</v>
      </c>
      <c r="S174" s="15">
        <v>763</v>
      </c>
      <c r="T174" s="16">
        <v>10707.9415</v>
      </c>
      <c r="U174" s="28">
        <v>0.7480392156862745</v>
      </c>
    </row>
    <row r="175" spans="1:21" s="1" customFormat="1" ht="15" customHeight="1">
      <c r="A175" s="3" t="s">
        <v>70</v>
      </c>
      <c r="B175" s="3" t="s">
        <v>73</v>
      </c>
      <c r="C175" s="3" t="s">
        <v>19</v>
      </c>
      <c r="D175" s="4">
        <v>572</v>
      </c>
      <c r="E175" s="5">
        <v>554</v>
      </c>
      <c r="F175" s="6">
        <v>0.9685314685314685</v>
      </c>
      <c r="G175" s="7">
        <v>4</v>
      </c>
      <c r="H175" s="8">
        <v>24.4648</v>
      </c>
      <c r="I175" s="9">
        <v>0.006993006993006993</v>
      </c>
      <c r="J175" s="7">
        <v>1</v>
      </c>
      <c r="K175" s="8">
        <v>0.8661000000000001</v>
      </c>
      <c r="L175" s="9">
        <v>0.0017482517482517483</v>
      </c>
      <c r="M175" s="7">
        <v>9</v>
      </c>
      <c r="N175" s="8">
        <v>214.2347</v>
      </c>
      <c r="O175" s="9">
        <v>0.015734265734265736</v>
      </c>
      <c r="P175" s="7">
        <v>2</v>
      </c>
      <c r="Q175" s="8">
        <v>9.6968</v>
      </c>
      <c r="R175" s="9">
        <v>0.0034965034965034965</v>
      </c>
      <c r="S175" s="7">
        <v>538</v>
      </c>
      <c r="T175" s="8">
        <v>6932.6284000000005</v>
      </c>
      <c r="U175" s="27">
        <v>0.9405594405594405</v>
      </c>
    </row>
    <row r="176" spans="1:21" s="1" customFormat="1" ht="18" customHeight="1">
      <c r="A176" s="3" t="s">
        <v>70</v>
      </c>
      <c r="B176" s="11" t="s">
        <v>73</v>
      </c>
      <c r="C176" s="11"/>
      <c r="D176" s="12">
        <v>572</v>
      </c>
      <c r="E176" s="13">
        <v>554</v>
      </c>
      <c r="F176" s="14">
        <v>0.9685314685314685</v>
      </c>
      <c r="G176" s="15">
        <v>4</v>
      </c>
      <c r="H176" s="16">
        <v>24.4648</v>
      </c>
      <c r="I176" s="17">
        <v>0.006993006993006993</v>
      </c>
      <c r="J176" s="15">
        <v>1</v>
      </c>
      <c r="K176" s="16">
        <v>0.8661000000000001</v>
      </c>
      <c r="L176" s="17">
        <v>0.0017482517482517483</v>
      </c>
      <c r="M176" s="15">
        <v>9</v>
      </c>
      <c r="N176" s="16">
        <v>214.2347</v>
      </c>
      <c r="O176" s="17">
        <v>0.015734265734265736</v>
      </c>
      <c r="P176" s="15">
        <v>2</v>
      </c>
      <c r="Q176" s="16">
        <v>9.6968</v>
      </c>
      <c r="R176" s="17">
        <v>0.0034965034965034965</v>
      </c>
      <c r="S176" s="15">
        <v>538</v>
      </c>
      <c r="T176" s="16">
        <v>6932.6284000000005</v>
      </c>
      <c r="U176" s="28">
        <v>0.9405594405594405</v>
      </c>
    </row>
    <row r="177" spans="1:21" s="1" customFormat="1" ht="15" customHeight="1">
      <c r="A177" s="3" t="s">
        <v>70</v>
      </c>
      <c r="B177" s="3" t="s">
        <v>74</v>
      </c>
      <c r="C177" s="3" t="s">
        <v>19</v>
      </c>
      <c r="D177" s="4">
        <v>263</v>
      </c>
      <c r="E177" s="5">
        <v>122</v>
      </c>
      <c r="F177" s="6">
        <v>0.46387832699619774</v>
      </c>
      <c r="G177" s="7">
        <v>4</v>
      </c>
      <c r="H177" s="8">
        <v>100.1837</v>
      </c>
      <c r="I177" s="9">
        <v>0.015209125475285171</v>
      </c>
      <c r="J177" s="7" t="s">
        <v>20</v>
      </c>
      <c r="K177" s="8" t="s">
        <v>20</v>
      </c>
      <c r="L177" s="9" t="s">
        <v>20</v>
      </c>
      <c r="M177" s="7">
        <v>9</v>
      </c>
      <c r="N177" s="8">
        <v>104.1444</v>
      </c>
      <c r="O177" s="9">
        <v>0.034220532319391636</v>
      </c>
      <c r="P177" s="7">
        <v>6</v>
      </c>
      <c r="Q177" s="8">
        <v>52.883900000000004</v>
      </c>
      <c r="R177" s="9">
        <v>0.022813688212927757</v>
      </c>
      <c r="S177" s="7">
        <v>103</v>
      </c>
      <c r="T177" s="8">
        <v>856.9217</v>
      </c>
      <c r="U177" s="27">
        <v>0.3916349809885932</v>
      </c>
    </row>
    <row r="178" spans="1:21" s="1" customFormat="1" ht="15" customHeight="1">
      <c r="A178" s="3" t="s">
        <v>70</v>
      </c>
      <c r="B178" s="3"/>
      <c r="C178" s="3" t="s">
        <v>21</v>
      </c>
      <c r="D178" s="4">
        <v>389</v>
      </c>
      <c r="E178" s="5">
        <v>356</v>
      </c>
      <c r="F178" s="6">
        <v>0.9151670951156813</v>
      </c>
      <c r="G178" s="7">
        <v>3</v>
      </c>
      <c r="H178" s="8">
        <v>472.2237</v>
      </c>
      <c r="I178" s="9">
        <v>0.007712082262210797</v>
      </c>
      <c r="J178" s="7">
        <v>3</v>
      </c>
      <c r="K178" s="8">
        <v>46.7365</v>
      </c>
      <c r="L178" s="9">
        <v>0.007712082262210797</v>
      </c>
      <c r="M178" s="7">
        <v>27</v>
      </c>
      <c r="N178" s="8">
        <v>605.2087</v>
      </c>
      <c r="O178" s="9">
        <v>0.06940874035989718</v>
      </c>
      <c r="P178" s="7">
        <v>11</v>
      </c>
      <c r="Q178" s="8">
        <v>210.26340000000002</v>
      </c>
      <c r="R178" s="9">
        <v>0.028277634961439587</v>
      </c>
      <c r="S178" s="7">
        <v>312</v>
      </c>
      <c r="T178" s="8">
        <v>7881.846600000001</v>
      </c>
      <c r="U178" s="27">
        <v>0.8020565552699229</v>
      </c>
    </row>
    <row r="179" spans="1:21" s="1" customFormat="1" ht="15" customHeight="1">
      <c r="A179" s="3" t="s">
        <v>70</v>
      </c>
      <c r="B179" s="3"/>
      <c r="C179" s="3" t="s">
        <v>22</v>
      </c>
      <c r="D179" s="4">
        <v>254</v>
      </c>
      <c r="E179" s="5">
        <v>217</v>
      </c>
      <c r="F179" s="6">
        <v>0.8543307086614174</v>
      </c>
      <c r="G179" s="7">
        <v>1</v>
      </c>
      <c r="H179" s="8">
        <v>82.2994</v>
      </c>
      <c r="I179" s="9">
        <v>0.003937007874015748</v>
      </c>
      <c r="J179" s="7">
        <v>1</v>
      </c>
      <c r="K179" s="8">
        <v>7.598000000000001</v>
      </c>
      <c r="L179" s="9">
        <v>0.003937007874015748</v>
      </c>
      <c r="M179" s="7">
        <v>16</v>
      </c>
      <c r="N179" s="8">
        <v>363.9832</v>
      </c>
      <c r="O179" s="9">
        <v>0.06299212598425197</v>
      </c>
      <c r="P179" s="7">
        <v>8</v>
      </c>
      <c r="Q179" s="8">
        <v>200.2022</v>
      </c>
      <c r="R179" s="9">
        <v>0.031496062992125984</v>
      </c>
      <c r="S179" s="7">
        <v>191</v>
      </c>
      <c r="T179" s="8">
        <v>1707.3294</v>
      </c>
      <c r="U179" s="27">
        <v>0.7519685039370079</v>
      </c>
    </row>
    <row r="180" spans="1:21" s="1" customFormat="1" ht="15" customHeight="1">
      <c r="A180" s="3" t="s">
        <v>70</v>
      </c>
      <c r="B180" s="3"/>
      <c r="C180" s="3" t="s">
        <v>25</v>
      </c>
      <c r="D180" s="4">
        <v>331</v>
      </c>
      <c r="E180" s="5">
        <v>216</v>
      </c>
      <c r="F180" s="6">
        <v>0.6525679758308157</v>
      </c>
      <c r="G180" s="7">
        <v>13</v>
      </c>
      <c r="H180" s="8">
        <v>292.128</v>
      </c>
      <c r="I180" s="9">
        <v>0.03927492447129909</v>
      </c>
      <c r="J180" s="7">
        <v>3</v>
      </c>
      <c r="K180" s="8">
        <v>40.2853</v>
      </c>
      <c r="L180" s="9">
        <v>0.00906344410876133</v>
      </c>
      <c r="M180" s="7">
        <v>29</v>
      </c>
      <c r="N180" s="8">
        <v>380.6741</v>
      </c>
      <c r="O180" s="9">
        <v>0.08761329305135952</v>
      </c>
      <c r="P180" s="7">
        <v>7</v>
      </c>
      <c r="Q180" s="8">
        <v>327.9003</v>
      </c>
      <c r="R180" s="9">
        <v>0.021148036253776436</v>
      </c>
      <c r="S180" s="7">
        <v>164</v>
      </c>
      <c r="T180" s="8">
        <v>2315.6684</v>
      </c>
      <c r="U180" s="27">
        <v>0.4954682779456193</v>
      </c>
    </row>
    <row r="181" spans="1:21" s="1" customFormat="1" ht="15" customHeight="1">
      <c r="A181" s="3" t="s">
        <v>70</v>
      </c>
      <c r="B181" s="3"/>
      <c r="C181" s="3" t="s">
        <v>26</v>
      </c>
      <c r="D181" s="4">
        <v>391</v>
      </c>
      <c r="E181" s="5">
        <v>357</v>
      </c>
      <c r="F181" s="6">
        <v>0.9130434782608695</v>
      </c>
      <c r="G181" s="7">
        <v>17</v>
      </c>
      <c r="H181" s="8">
        <v>571.0926000000001</v>
      </c>
      <c r="I181" s="9">
        <v>0.043478260869565216</v>
      </c>
      <c r="J181" s="7">
        <v>1</v>
      </c>
      <c r="K181" s="8">
        <v>11.039200000000001</v>
      </c>
      <c r="L181" s="9">
        <v>0.0025575447570332483</v>
      </c>
      <c r="M181" s="7">
        <v>61</v>
      </c>
      <c r="N181" s="8">
        <v>896.2071000000001</v>
      </c>
      <c r="O181" s="9">
        <v>0.15601023017902813</v>
      </c>
      <c r="P181" s="7">
        <v>3</v>
      </c>
      <c r="Q181" s="8">
        <v>23.3353</v>
      </c>
      <c r="R181" s="9">
        <v>0.0076726342710997444</v>
      </c>
      <c r="S181" s="7">
        <v>275</v>
      </c>
      <c r="T181" s="8">
        <v>1482.0469</v>
      </c>
      <c r="U181" s="27">
        <v>0.7033248081841432</v>
      </c>
    </row>
    <row r="182" spans="1:21" s="1" customFormat="1" ht="15" customHeight="1">
      <c r="A182" s="3" t="s">
        <v>70</v>
      </c>
      <c r="B182" s="3"/>
      <c r="C182" s="3" t="s">
        <v>27</v>
      </c>
      <c r="D182" s="4">
        <v>511</v>
      </c>
      <c r="E182" s="5">
        <v>299</v>
      </c>
      <c r="F182" s="6">
        <v>0.5851272015655578</v>
      </c>
      <c r="G182" s="7">
        <v>3</v>
      </c>
      <c r="H182" s="8">
        <v>1765.5578</v>
      </c>
      <c r="I182" s="9">
        <v>0.005870841487279843</v>
      </c>
      <c r="J182" s="7" t="s">
        <v>20</v>
      </c>
      <c r="K182" s="8" t="s">
        <v>20</v>
      </c>
      <c r="L182" s="9" t="s">
        <v>20</v>
      </c>
      <c r="M182" s="7">
        <v>19</v>
      </c>
      <c r="N182" s="8">
        <v>1019.8387</v>
      </c>
      <c r="O182" s="9">
        <v>0.03718199608610567</v>
      </c>
      <c r="P182" s="7">
        <v>21</v>
      </c>
      <c r="Q182" s="8">
        <v>1019.7148000000001</v>
      </c>
      <c r="R182" s="9">
        <v>0.0410958904109589</v>
      </c>
      <c r="S182" s="7">
        <v>256</v>
      </c>
      <c r="T182" s="8">
        <v>4319.0345</v>
      </c>
      <c r="U182" s="27">
        <v>0.5009784735812133</v>
      </c>
    </row>
    <row r="183" spans="1:21" s="1" customFormat="1" ht="15" customHeight="1">
      <c r="A183" s="3" t="s">
        <v>70</v>
      </c>
      <c r="B183" s="3"/>
      <c r="C183" s="3" t="s">
        <v>28</v>
      </c>
      <c r="D183" s="4">
        <v>213</v>
      </c>
      <c r="E183" s="5">
        <v>167</v>
      </c>
      <c r="F183" s="6">
        <v>0.784037558685446</v>
      </c>
      <c r="G183" s="7">
        <v>6</v>
      </c>
      <c r="H183" s="8">
        <v>499.7676</v>
      </c>
      <c r="I183" s="9">
        <v>0.028169014084507043</v>
      </c>
      <c r="J183" s="7">
        <v>1</v>
      </c>
      <c r="K183" s="8">
        <v>60.5572</v>
      </c>
      <c r="L183" s="9">
        <v>0.004694835680751174</v>
      </c>
      <c r="M183" s="7">
        <v>22</v>
      </c>
      <c r="N183" s="8">
        <v>950.7549</v>
      </c>
      <c r="O183" s="9">
        <v>0.10328638497652583</v>
      </c>
      <c r="P183" s="7" t="s">
        <v>20</v>
      </c>
      <c r="Q183" s="8" t="s">
        <v>20</v>
      </c>
      <c r="R183" s="9" t="s">
        <v>20</v>
      </c>
      <c r="S183" s="7">
        <v>138</v>
      </c>
      <c r="T183" s="8">
        <v>3144.9055000000003</v>
      </c>
      <c r="U183" s="27">
        <v>0.647887323943662</v>
      </c>
    </row>
    <row r="184" spans="1:21" s="1" customFormat="1" ht="18" customHeight="1">
      <c r="A184" s="3" t="s">
        <v>70</v>
      </c>
      <c r="B184" s="11" t="s">
        <v>74</v>
      </c>
      <c r="C184" s="11"/>
      <c r="D184" s="12">
        <v>2352</v>
      </c>
      <c r="E184" s="13">
        <v>1734</v>
      </c>
      <c r="F184" s="14">
        <v>0.7372448979591837</v>
      </c>
      <c r="G184" s="15">
        <v>47</v>
      </c>
      <c r="H184" s="16">
        <v>3783.2528</v>
      </c>
      <c r="I184" s="17">
        <v>0.019982993197278913</v>
      </c>
      <c r="J184" s="15">
        <v>9</v>
      </c>
      <c r="K184" s="16">
        <v>166.2162</v>
      </c>
      <c r="L184" s="17">
        <v>0.003826530612244898</v>
      </c>
      <c r="M184" s="15">
        <v>183</v>
      </c>
      <c r="N184" s="16">
        <v>4320.8111</v>
      </c>
      <c r="O184" s="17">
        <v>0.0778061224489796</v>
      </c>
      <c r="P184" s="15">
        <v>56</v>
      </c>
      <c r="Q184" s="16">
        <v>1834.2999</v>
      </c>
      <c r="R184" s="17">
        <v>0.023809523809523808</v>
      </c>
      <c r="S184" s="15">
        <v>1439</v>
      </c>
      <c r="T184" s="16">
        <v>21707.753000000004</v>
      </c>
      <c r="U184" s="28">
        <v>0.6118197278911565</v>
      </c>
    </row>
    <row r="185" spans="1:21" s="1" customFormat="1" ht="18" customHeight="1">
      <c r="A185" s="10" t="s">
        <v>70</v>
      </c>
      <c r="B185" s="18"/>
      <c r="C185" s="18"/>
      <c r="D185" s="19">
        <v>5918</v>
      </c>
      <c r="E185" s="20">
        <v>4737</v>
      </c>
      <c r="F185" s="21">
        <v>0.8004393376140588</v>
      </c>
      <c r="G185" s="22">
        <v>102</v>
      </c>
      <c r="H185" s="23">
        <v>5491.5328</v>
      </c>
      <c r="I185" s="24">
        <v>0.01723555255153768</v>
      </c>
      <c r="J185" s="22">
        <v>16</v>
      </c>
      <c r="K185" s="23">
        <v>205.6101</v>
      </c>
      <c r="L185" s="24">
        <v>0.0027036160865157146</v>
      </c>
      <c r="M185" s="22">
        <v>306</v>
      </c>
      <c r="N185" s="23">
        <v>7574.8721000000005</v>
      </c>
      <c r="O185" s="24">
        <v>0.05170665765461305</v>
      </c>
      <c r="P185" s="22">
        <v>111</v>
      </c>
      <c r="Q185" s="23">
        <v>3033.2414000000003</v>
      </c>
      <c r="R185" s="24">
        <v>0.01875633660020277</v>
      </c>
      <c r="S185" s="22">
        <v>4202</v>
      </c>
      <c r="T185" s="23">
        <v>56089.925200000005</v>
      </c>
      <c r="U185" s="29">
        <v>0.7100371747211895</v>
      </c>
    </row>
    <row r="186" spans="1:21" s="1" customFormat="1" ht="18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30"/>
    </row>
    <row r="187" spans="1:21" s="1" customFormat="1" ht="15" customHeight="1">
      <c r="A187" s="3" t="s">
        <v>75</v>
      </c>
      <c r="B187" s="3" t="s">
        <v>76</v>
      </c>
      <c r="C187" s="3" t="s">
        <v>19</v>
      </c>
      <c r="D187" s="4">
        <v>784</v>
      </c>
      <c r="E187" s="5">
        <v>566</v>
      </c>
      <c r="F187" s="6">
        <v>0.7219387755102041</v>
      </c>
      <c r="G187" s="7">
        <v>8</v>
      </c>
      <c r="H187" s="8">
        <v>138.6706</v>
      </c>
      <c r="I187" s="9">
        <v>0.01020408163265306</v>
      </c>
      <c r="J187" s="7">
        <v>1</v>
      </c>
      <c r="K187" s="8">
        <v>9.0431</v>
      </c>
      <c r="L187" s="9">
        <v>0.0012755102040816326</v>
      </c>
      <c r="M187" s="7">
        <v>28</v>
      </c>
      <c r="N187" s="8">
        <v>722.3839</v>
      </c>
      <c r="O187" s="9">
        <v>0.03571428571428571</v>
      </c>
      <c r="P187" s="7">
        <v>18</v>
      </c>
      <c r="Q187" s="8">
        <v>518.8697000000001</v>
      </c>
      <c r="R187" s="9">
        <v>0.02295918367346939</v>
      </c>
      <c r="S187" s="7">
        <v>511</v>
      </c>
      <c r="T187" s="8">
        <v>7615.9649</v>
      </c>
      <c r="U187" s="27">
        <v>0.6517857142857143</v>
      </c>
    </row>
    <row r="188" spans="1:21" s="1" customFormat="1" ht="15" customHeight="1">
      <c r="A188" s="3" t="s">
        <v>75</v>
      </c>
      <c r="B188" s="3"/>
      <c r="C188" s="3" t="s">
        <v>22</v>
      </c>
      <c r="D188" s="4">
        <v>568</v>
      </c>
      <c r="E188" s="5">
        <v>244</v>
      </c>
      <c r="F188" s="6">
        <v>0.4295774647887324</v>
      </c>
      <c r="G188" s="7">
        <v>1</v>
      </c>
      <c r="H188" s="8">
        <v>27.4587</v>
      </c>
      <c r="I188" s="9">
        <v>0.0017605633802816902</v>
      </c>
      <c r="J188" s="7">
        <v>1</v>
      </c>
      <c r="K188" s="8">
        <v>5.2659</v>
      </c>
      <c r="L188" s="9">
        <v>0.0017605633802816902</v>
      </c>
      <c r="M188" s="7" t="s">
        <v>20</v>
      </c>
      <c r="N188" s="8" t="s">
        <v>20</v>
      </c>
      <c r="O188" s="9" t="s">
        <v>20</v>
      </c>
      <c r="P188" s="7">
        <v>2</v>
      </c>
      <c r="Q188" s="8">
        <v>11.171100000000001</v>
      </c>
      <c r="R188" s="9">
        <v>0.0035211267605633804</v>
      </c>
      <c r="S188" s="7">
        <v>240</v>
      </c>
      <c r="T188" s="8">
        <v>1624.6532</v>
      </c>
      <c r="U188" s="27">
        <v>0.4225352112676056</v>
      </c>
    </row>
    <row r="189" spans="1:21" s="1" customFormat="1" ht="15" customHeight="1">
      <c r="A189" s="3" t="s">
        <v>75</v>
      </c>
      <c r="B189" s="3"/>
      <c r="C189" s="3" t="s">
        <v>24</v>
      </c>
      <c r="D189" s="4">
        <v>726</v>
      </c>
      <c r="E189" s="5">
        <v>507</v>
      </c>
      <c r="F189" s="6">
        <v>0.6983471074380165</v>
      </c>
      <c r="G189" s="7">
        <v>2</v>
      </c>
      <c r="H189" s="8">
        <v>29.023200000000003</v>
      </c>
      <c r="I189" s="9">
        <v>0.0027548209366391185</v>
      </c>
      <c r="J189" s="7" t="s">
        <v>20</v>
      </c>
      <c r="K189" s="8" t="s">
        <v>20</v>
      </c>
      <c r="L189" s="9" t="s">
        <v>20</v>
      </c>
      <c r="M189" s="7">
        <v>14</v>
      </c>
      <c r="N189" s="8">
        <v>260.4227</v>
      </c>
      <c r="O189" s="9">
        <v>0.01928374655647383</v>
      </c>
      <c r="P189" s="7">
        <v>27</v>
      </c>
      <c r="Q189" s="8">
        <v>399.44570000000004</v>
      </c>
      <c r="R189" s="9">
        <v>0.0371900826446281</v>
      </c>
      <c r="S189" s="7">
        <v>464</v>
      </c>
      <c r="T189" s="8">
        <v>4801.5833</v>
      </c>
      <c r="U189" s="27">
        <v>0.6391184573002755</v>
      </c>
    </row>
    <row r="190" spans="1:21" s="1" customFormat="1" ht="15" customHeight="1">
      <c r="A190" s="3" t="s">
        <v>75</v>
      </c>
      <c r="B190" s="3"/>
      <c r="C190" s="3" t="s">
        <v>27</v>
      </c>
      <c r="D190" s="4">
        <v>324</v>
      </c>
      <c r="E190" s="5">
        <v>242</v>
      </c>
      <c r="F190" s="6">
        <v>0.7469135802469136</v>
      </c>
      <c r="G190" s="7">
        <v>2</v>
      </c>
      <c r="H190" s="8">
        <v>31.9735</v>
      </c>
      <c r="I190" s="9">
        <v>0.006172839506172839</v>
      </c>
      <c r="J190" s="7">
        <v>1</v>
      </c>
      <c r="K190" s="8">
        <v>27.7083</v>
      </c>
      <c r="L190" s="9">
        <v>0.0030864197530864196</v>
      </c>
      <c r="M190" s="7">
        <v>9</v>
      </c>
      <c r="N190" s="8">
        <v>146.34550000000002</v>
      </c>
      <c r="O190" s="9">
        <v>0.027777777777777776</v>
      </c>
      <c r="P190" s="7">
        <v>4</v>
      </c>
      <c r="Q190" s="8">
        <v>41.8313</v>
      </c>
      <c r="R190" s="9">
        <v>0.012345679012345678</v>
      </c>
      <c r="S190" s="7">
        <v>226</v>
      </c>
      <c r="T190" s="8">
        <v>2350.5318</v>
      </c>
      <c r="U190" s="27">
        <v>0.6975308641975309</v>
      </c>
    </row>
    <row r="191" spans="1:21" s="1" customFormat="1" ht="18" customHeight="1">
      <c r="A191" s="3" t="s">
        <v>75</v>
      </c>
      <c r="B191" s="11" t="s">
        <v>76</v>
      </c>
      <c r="C191" s="11"/>
      <c r="D191" s="12">
        <v>2402</v>
      </c>
      <c r="E191" s="13">
        <v>1559</v>
      </c>
      <c r="F191" s="14">
        <v>0.6490424646128227</v>
      </c>
      <c r="G191" s="15">
        <v>13</v>
      </c>
      <c r="H191" s="16">
        <v>227.126</v>
      </c>
      <c r="I191" s="17">
        <v>0.005412156536219817</v>
      </c>
      <c r="J191" s="15">
        <v>3</v>
      </c>
      <c r="K191" s="16">
        <v>42.017300000000006</v>
      </c>
      <c r="L191" s="17">
        <v>0.0012489592006661116</v>
      </c>
      <c r="M191" s="15">
        <v>51</v>
      </c>
      <c r="N191" s="16">
        <v>1129.1521000000002</v>
      </c>
      <c r="O191" s="17">
        <v>0.021232306411323898</v>
      </c>
      <c r="P191" s="15">
        <v>51</v>
      </c>
      <c r="Q191" s="16">
        <v>971.3178000000003</v>
      </c>
      <c r="R191" s="17">
        <v>0.021232306411323898</v>
      </c>
      <c r="S191" s="15">
        <v>1441</v>
      </c>
      <c r="T191" s="16">
        <v>16392.7332</v>
      </c>
      <c r="U191" s="28">
        <v>0.5999167360532889</v>
      </c>
    </row>
    <row r="192" spans="1:21" s="1" customFormat="1" ht="15" customHeight="1">
      <c r="A192" s="3" t="s">
        <v>75</v>
      </c>
      <c r="B192" s="3" t="s">
        <v>77</v>
      </c>
      <c r="C192" s="3" t="s">
        <v>19</v>
      </c>
      <c r="D192" s="4">
        <v>474</v>
      </c>
      <c r="E192" s="5">
        <v>228</v>
      </c>
      <c r="F192" s="6">
        <v>0.4810126582278481</v>
      </c>
      <c r="G192" s="7">
        <v>7</v>
      </c>
      <c r="H192" s="8">
        <v>90.9804</v>
      </c>
      <c r="I192" s="9">
        <v>0.014767932489451477</v>
      </c>
      <c r="J192" s="7" t="s">
        <v>20</v>
      </c>
      <c r="K192" s="8" t="s">
        <v>20</v>
      </c>
      <c r="L192" s="9" t="s">
        <v>20</v>
      </c>
      <c r="M192" s="7">
        <v>7</v>
      </c>
      <c r="N192" s="8">
        <v>98.8758</v>
      </c>
      <c r="O192" s="9">
        <v>0.014767932489451477</v>
      </c>
      <c r="P192" s="7">
        <v>7</v>
      </c>
      <c r="Q192" s="8">
        <v>127.6773</v>
      </c>
      <c r="R192" s="9">
        <v>0.014767932489451477</v>
      </c>
      <c r="S192" s="7">
        <v>207</v>
      </c>
      <c r="T192" s="8">
        <v>1750.067</v>
      </c>
      <c r="U192" s="27">
        <v>0.43670886075949367</v>
      </c>
    </row>
    <row r="193" spans="1:21" s="1" customFormat="1" ht="18" customHeight="1">
      <c r="A193" s="3" t="s">
        <v>75</v>
      </c>
      <c r="B193" s="11" t="s">
        <v>77</v>
      </c>
      <c r="C193" s="11"/>
      <c r="D193" s="12">
        <v>474</v>
      </c>
      <c r="E193" s="13">
        <v>228</v>
      </c>
      <c r="F193" s="14">
        <v>0.4810126582278481</v>
      </c>
      <c r="G193" s="15">
        <v>7</v>
      </c>
      <c r="H193" s="16">
        <v>90.9804</v>
      </c>
      <c r="I193" s="17">
        <v>0.014767932489451477</v>
      </c>
      <c r="J193" s="15" t="s">
        <v>20</v>
      </c>
      <c r="K193" s="16" t="s">
        <v>20</v>
      </c>
      <c r="L193" s="17" t="s">
        <v>20</v>
      </c>
      <c r="M193" s="15">
        <v>7</v>
      </c>
      <c r="N193" s="16">
        <v>98.8758</v>
      </c>
      <c r="O193" s="17">
        <v>0.014767932489451477</v>
      </c>
      <c r="P193" s="15">
        <v>7</v>
      </c>
      <c r="Q193" s="16">
        <v>127.6773</v>
      </c>
      <c r="R193" s="17">
        <v>0.014767932489451477</v>
      </c>
      <c r="S193" s="15">
        <v>207</v>
      </c>
      <c r="T193" s="16">
        <v>1750.067</v>
      </c>
      <c r="U193" s="28">
        <v>0.43670886075949367</v>
      </c>
    </row>
    <row r="194" spans="1:21" s="1" customFormat="1" ht="18" customHeight="1">
      <c r="A194" s="10" t="s">
        <v>75</v>
      </c>
      <c r="B194" s="18"/>
      <c r="C194" s="18"/>
      <c r="D194" s="19">
        <v>2876</v>
      </c>
      <c r="E194" s="20">
        <v>1787</v>
      </c>
      <c r="F194" s="21">
        <v>0.6213490959666204</v>
      </c>
      <c r="G194" s="22">
        <v>20</v>
      </c>
      <c r="H194" s="23">
        <v>318.1064</v>
      </c>
      <c r="I194" s="24">
        <v>0.006954102920723227</v>
      </c>
      <c r="J194" s="22">
        <v>3</v>
      </c>
      <c r="K194" s="23">
        <v>42.017300000000006</v>
      </c>
      <c r="L194" s="24">
        <v>0.001043115438108484</v>
      </c>
      <c r="M194" s="22">
        <v>58</v>
      </c>
      <c r="N194" s="23">
        <v>1228.0279000000003</v>
      </c>
      <c r="O194" s="24">
        <v>0.020166898470097356</v>
      </c>
      <c r="P194" s="22">
        <v>58</v>
      </c>
      <c r="Q194" s="23">
        <v>1098.9951000000003</v>
      </c>
      <c r="R194" s="24">
        <v>0.020166898470097356</v>
      </c>
      <c r="S194" s="22">
        <v>1648</v>
      </c>
      <c r="T194" s="23">
        <v>18142.800199999998</v>
      </c>
      <c r="U194" s="29">
        <v>0.5730180806675939</v>
      </c>
    </row>
    <row r="195" spans="1:21" s="1" customFormat="1" ht="18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30"/>
    </row>
    <row r="196" spans="1:21" s="1" customFormat="1" ht="15" customHeight="1">
      <c r="A196" s="3" t="s">
        <v>78</v>
      </c>
      <c r="B196" s="3" t="s">
        <v>79</v>
      </c>
      <c r="C196" s="3" t="s">
        <v>21</v>
      </c>
      <c r="D196" s="4">
        <v>680</v>
      </c>
      <c r="E196" s="5">
        <v>505</v>
      </c>
      <c r="F196" s="6">
        <v>0.7426470588235294</v>
      </c>
      <c r="G196" s="7">
        <v>6</v>
      </c>
      <c r="H196" s="8">
        <v>241.0993</v>
      </c>
      <c r="I196" s="9">
        <v>0.008823529411764706</v>
      </c>
      <c r="J196" s="7">
        <v>3</v>
      </c>
      <c r="K196" s="8">
        <v>103.27690000000001</v>
      </c>
      <c r="L196" s="9">
        <v>0.004411764705882353</v>
      </c>
      <c r="M196" s="7">
        <v>13</v>
      </c>
      <c r="N196" s="8">
        <v>754.9993000000001</v>
      </c>
      <c r="O196" s="9">
        <v>0.01911764705882353</v>
      </c>
      <c r="P196" s="7">
        <v>16</v>
      </c>
      <c r="Q196" s="8">
        <v>1277.902</v>
      </c>
      <c r="R196" s="9">
        <v>0.023529411764705882</v>
      </c>
      <c r="S196" s="7">
        <v>467</v>
      </c>
      <c r="T196" s="8">
        <v>7085.0962</v>
      </c>
      <c r="U196" s="27">
        <v>0.6867647058823529</v>
      </c>
    </row>
    <row r="197" spans="1:21" s="1" customFormat="1" ht="15" customHeight="1">
      <c r="A197" s="3" t="s">
        <v>78</v>
      </c>
      <c r="B197" s="3"/>
      <c r="C197" s="3" t="s">
        <v>22</v>
      </c>
      <c r="D197" s="4">
        <v>176</v>
      </c>
      <c r="E197" s="5">
        <v>106</v>
      </c>
      <c r="F197" s="6">
        <v>0.6022727272727273</v>
      </c>
      <c r="G197" s="7">
        <v>3</v>
      </c>
      <c r="H197" s="8">
        <v>22.2556</v>
      </c>
      <c r="I197" s="9">
        <v>0.017045454545454544</v>
      </c>
      <c r="J197" s="7" t="s">
        <v>20</v>
      </c>
      <c r="K197" s="8" t="s">
        <v>20</v>
      </c>
      <c r="L197" s="9" t="s">
        <v>20</v>
      </c>
      <c r="M197" s="7">
        <v>2</v>
      </c>
      <c r="N197" s="8">
        <v>15.148200000000001</v>
      </c>
      <c r="O197" s="9">
        <v>0.011363636363636364</v>
      </c>
      <c r="P197" s="7" t="s">
        <v>20</v>
      </c>
      <c r="Q197" s="8" t="s">
        <v>20</v>
      </c>
      <c r="R197" s="9" t="s">
        <v>20</v>
      </c>
      <c r="S197" s="7">
        <v>101</v>
      </c>
      <c r="T197" s="8">
        <v>1784.5548000000001</v>
      </c>
      <c r="U197" s="27">
        <v>0.5738636363636364</v>
      </c>
    </row>
    <row r="198" spans="1:21" s="1" customFormat="1" ht="15" customHeight="1">
      <c r="A198" s="3" t="s">
        <v>78</v>
      </c>
      <c r="B198" s="3"/>
      <c r="C198" s="3" t="s">
        <v>24</v>
      </c>
      <c r="D198" s="4">
        <v>393</v>
      </c>
      <c r="E198" s="5">
        <v>289</v>
      </c>
      <c r="F198" s="6">
        <v>0.7353689567430025</v>
      </c>
      <c r="G198" s="7">
        <v>10</v>
      </c>
      <c r="H198" s="8">
        <v>71.9375</v>
      </c>
      <c r="I198" s="9">
        <v>0.02544529262086514</v>
      </c>
      <c r="J198" s="7">
        <v>1</v>
      </c>
      <c r="K198" s="8">
        <v>5.0192000000000005</v>
      </c>
      <c r="L198" s="9">
        <v>0.002544529262086514</v>
      </c>
      <c r="M198" s="7">
        <v>9</v>
      </c>
      <c r="N198" s="8">
        <v>161.0695</v>
      </c>
      <c r="O198" s="9">
        <v>0.022900763358778626</v>
      </c>
      <c r="P198" s="7">
        <v>2</v>
      </c>
      <c r="Q198" s="8">
        <v>47.737300000000005</v>
      </c>
      <c r="R198" s="9">
        <v>0.005089058524173028</v>
      </c>
      <c r="S198" s="7">
        <v>267</v>
      </c>
      <c r="T198" s="8">
        <v>1999.4474</v>
      </c>
      <c r="U198" s="27">
        <v>0.6793893129770993</v>
      </c>
    </row>
    <row r="199" spans="1:21" s="1" customFormat="1" ht="15" customHeight="1">
      <c r="A199" s="3" t="s">
        <v>78</v>
      </c>
      <c r="B199" s="3"/>
      <c r="C199" s="3" t="s">
        <v>26</v>
      </c>
      <c r="D199" s="4">
        <v>842</v>
      </c>
      <c r="E199" s="5">
        <v>538</v>
      </c>
      <c r="F199" s="6">
        <v>0.6389548693586699</v>
      </c>
      <c r="G199" s="7">
        <v>26</v>
      </c>
      <c r="H199" s="8">
        <v>1102.981</v>
      </c>
      <c r="I199" s="9">
        <v>0.030878859857482184</v>
      </c>
      <c r="J199" s="7" t="s">
        <v>20</v>
      </c>
      <c r="K199" s="8" t="s">
        <v>20</v>
      </c>
      <c r="L199" s="9" t="s">
        <v>20</v>
      </c>
      <c r="M199" s="7">
        <v>16</v>
      </c>
      <c r="N199" s="8">
        <v>258.2114</v>
      </c>
      <c r="O199" s="9">
        <v>0.019002375296912115</v>
      </c>
      <c r="P199" s="7">
        <v>18</v>
      </c>
      <c r="Q199" s="8">
        <v>311.90930000000003</v>
      </c>
      <c r="R199" s="9">
        <v>0.021377672209026127</v>
      </c>
      <c r="S199" s="7">
        <v>478</v>
      </c>
      <c r="T199" s="8">
        <v>5425.968800000001</v>
      </c>
      <c r="U199" s="27">
        <v>0.5676959619952494</v>
      </c>
    </row>
    <row r="200" spans="1:21" s="1" customFormat="1" ht="15" customHeight="1">
      <c r="A200" s="3" t="s">
        <v>78</v>
      </c>
      <c r="B200" s="3"/>
      <c r="C200" s="3" t="s">
        <v>80</v>
      </c>
      <c r="D200" s="4">
        <v>504</v>
      </c>
      <c r="E200" s="5">
        <v>276</v>
      </c>
      <c r="F200" s="6">
        <v>0.5476190476190477</v>
      </c>
      <c r="G200" s="7">
        <v>9</v>
      </c>
      <c r="H200" s="8">
        <v>76.5286</v>
      </c>
      <c r="I200" s="9">
        <v>0.017857142857142856</v>
      </c>
      <c r="J200" s="7">
        <v>1</v>
      </c>
      <c r="K200" s="8">
        <v>2.0698000000000003</v>
      </c>
      <c r="L200" s="9">
        <v>0.001984126984126984</v>
      </c>
      <c r="M200" s="7">
        <v>7</v>
      </c>
      <c r="N200" s="8">
        <v>70.3214</v>
      </c>
      <c r="O200" s="9">
        <v>0.013888888888888888</v>
      </c>
      <c r="P200" s="7">
        <v>6</v>
      </c>
      <c r="Q200" s="8">
        <v>42.3817</v>
      </c>
      <c r="R200" s="9">
        <v>0.011904761904761904</v>
      </c>
      <c r="S200" s="7">
        <v>253</v>
      </c>
      <c r="T200" s="8">
        <v>727.3232</v>
      </c>
      <c r="U200" s="27">
        <v>0.501984126984127</v>
      </c>
    </row>
    <row r="201" spans="1:21" s="1" customFormat="1" ht="15" customHeight="1">
      <c r="A201" s="3" t="s">
        <v>78</v>
      </c>
      <c r="B201" s="3"/>
      <c r="C201" s="3" t="s">
        <v>81</v>
      </c>
      <c r="D201" s="4">
        <v>731</v>
      </c>
      <c r="E201" s="5">
        <v>596</v>
      </c>
      <c r="F201" s="6">
        <v>0.8153214774281806</v>
      </c>
      <c r="G201" s="7">
        <v>4</v>
      </c>
      <c r="H201" s="8">
        <v>104.5758</v>
      </c>
      <c r="I201" s="9">
        <v>0.005471956224350205</v>
      </c>
      <c r="J201" s="7">
        <v>1</v>
      </c>
      <c r="K201" s="8">
        <v>2.8175000000000003</v>
      </c>
      <c r="L201" s="9">
        <v>0.0013679890560875513</v>
      </c>
      <c r="M201" s="7">
        <v>8</v>
      </c>
      <c r="N201" s="8">
        <v>48.962700000000005</v>
      </c>
      <c r="O201" s="9">
        <v>0.01094391244870041</v>
      </c>
      <c r="P201" s="7">
        <v>3</v>
      </c>
      <c r="Q201" s="8">
        <v>27.380100000000002</v>
      </c>
      <c r="R201" s="9">
        <v>0.004103967168262654</v>
      </c>
      <c r="S201" s="7">
        <v>580</v>
      </c>
      <c r="T201" s="8">
        <v>2724.5471000000002</v>
      </c>
      <c r="U201" s="27">
        <v>0.7934336525307798</v>
      </c>
    </row>
    <row r="202" spans="1:21" s="1" customFormat="1" ht="15" customHeight="1">
      <c r="A202" s="3" t="s">
        <v>78</v>
      </c>
      <c r="B202" s="3"/>
      <c r="C202" s="3" t="s">
        <v>40</v>
      </c>
      <c r="D202" s="4">
        <v>521</v>
      </c>
      <c r="E202" s="5">
        <v>187</v>
      </c>
      <c r="F202" s="6">
        <v>0.35892514395393477</v>
      </c>
      <c r="G202" s="7">
        <v>2</v>
      </c>
      <c r="H202" s="8">
        <v>17.6293</v>
      </c>
      <c r="I202" s="9">
        <v>0.003838771593090211</v>
      </c>
      <c r="J202" s="7" t="s">
        <v>20</v>
      </c>
      <c r="K202" s="8" t="s">
        <v>20</v>
      </c>
      <c r="L202" s="9" t="s">
        <v>20</v>
      </c>
      <c r="M202" s="7">
        <v>3</v>
      </c>
      <c r="N202" s="8">
        <v>6.9866</v>
      </c>
      <c r="O202" s="9">
        <v>0.005758157389635317</v>
      </c>
      <c r="P202" s="7">
        <v>3</v>
      </c>
      <c r="Q202" s="8">
        <v>3.8118000000000003</v>
      </c>
      <c r="R202" s="9">
        <v>0.005758157389635317</v>
      </c>
      <c r="S202" s="7">
        <v>179</v>
      </c>
      <c r="T202" s="8">
        <v>552.6335</v>
      </c>
      <c r="U202" s="27">
        <v>0.3435700575815739</v>
      </c>
    </row>
    <row r="203" spans="1:21" s="1" customFormat="1" ht="15" customHeight="1">
      <c r="A203" s="3" t="s">
        <v>78</v>
      </c>
      <c r="B203" s="3"/>
      <c r="C203" s="3" t="s">
        <v>32</v>
      </c>
      <c r="D203" s="4">
        <v>464</v>
      </c>
      <c r="E203" s="5">
        <v>237</v>
      </c>
      <c r="F203" s="6">
        <v>0.5107758620689655</v>
      </c>
      <c r="G203" s="7">
        <v>7</v>
      </c>
      <c r="H203" s="8">
        <v>144.707</v>
      </c>
      <c r="I203" s="9">
        <v>0.015086206896551725</v>
      </c>
      <c r="J203" s="7">
        <v>1</v>
      </c>
      <c r="K203" s="8">
        <v>7.8872</v>
      </c>
      <c r="L203" s="9">
        <v>0.0021551724137931034</v>
      </c>
      <c r="M203" s="7">
        <v>11</v>
      </c>
      <c r="N203" s="8">
        <v>59.555400000000006</v>
      </c>
      <c r="O203" s="9">
        <v>0.023706896551724137</v>
      </c>
      <c r="P203" s="7">
        <v>8</v>
      </c>
      <c r="Q203" s="8">
        <v>13.5304</v>
      </c>
      <c r="R203" s="9">
        <v>0.017241379310344827</v>
      </c>
      <c r="S203" s="7">
        <v>210</v>
      </c>
      <c r="T203" s="8">
        <v>949.3034</v>
      </c>
      <c r="U203" s="27">
        <v>0.4525862068965517</v>
      </c>
    </row>
    <row r="204" spans="1:21" s="1" customFormat="1" ht="18" customHeight="1">
      <c r="A204" s="3" t="s">
        <v>78</v>
      </c>
      <c r="B204" s="11" t="s">
        <v>79</v>
      </c>
      <c r="C204" s="11"/>
      <c r="D204" s="12">
        <v>4311</v>
      </c>
      <c r="E204" s="13">
        <v>2734</v>
      </c>
      <c r="F204" s="14">
        <v>0.6341916028763628</v>
      </c>
      <c r="G204" s="15">
        <v>67</v>
      </c>
      <c r="H204" s="16">
        <v>1781.7141000000001</v>
      </c>
      <c r="I204" s="17">
        <v>0.015541637671073997</v>
      </c>
      <c r="J204" s="15">
        <v>7</v>
      </c>
      <c r="K204" s="16">
        <v>121.07060000000001</v>
      </c>
      <c r="L204" s="17">
        <v>0.0016237531895151936</v>
      </c>
      <c r="M204" s="15">
        <v>69</v>
      </c>
      <c r="N204" s="16">
        <v>1375.2545000000002</v>
      </c>
      <c r="O204" s="17">
        <v>0.016005567153792623</v>
      </c>
      <c r="P204" s="15">
        <v>56</v>
      </c>
      <c r="Q204" s="16">
        <v>1724.6526000000001</v>
      </c>
      <c r="R204" s="17">
        <v>0.012990025516121549</v>
      </c>
      <c r="S204" s="15">
        <v>2535</v>
      </c>
      <c r="T204" s="16">
        <v>21248.8744</v>
      </c>
      <c r="U204" s="28">
        <v>0.5880306193458594</v>
      </c>
    </row>
    <row r="205" spans="1:21" s="1" customFormat="1" ht="15" customHeight="1">
      <c r="A205" s="3" t="s">
        <v>78</v>
      </c>
      <c r="B205" s="3" t="s">
        <v>82</v>
      </c>
      <c r="C205" s="3" t="s">
        <v>19</v>
      </c>
      <c r="D205" s="4">
        <v>909</v>
      </c>
      <c r="E205" s="5">
        <v>604</v>
      </c>
      <c r="F205" s="6">
        <v>0.6644664466446645</v>
      </c>
      <c r="G205" s="7">
        <v>10</v>
      </c>
      <c r="H205" s="8">
        <v>128.53730000000002</v>
      </c>
      <c r="I205" s="9">
        <v>0.011001100110011002</v>
      </c>
      <c r="J205" s="7">
        <v>2</v>
      </c>
      <c r="K205" s="8">
        <v>5.2923</v>
      </c>
      <c r="L205" s="9">
        <v>0.0022002200220022</v>
      </c>
      <c r="M205" s="7">
        <v>23</v>
      </c>
      <c r="N205" s="8">
        <v>286.884</v>
      </c>
      <c r="O205" s="9">
        <v>0.025302530253025302</v>
      </c>
      <c r="P205" s="7">
        <v>78</v>
      </c>
      <c r="Q205" s="8">
        <v>304.90090000000004</v>
      </c>
      <c r="R205" s="9">
        <v>0.0858085808580858</v>
      </c>
      <c r="S205" s="7">
        <v>491</v>
      </c>
      <c r="T205" s="8">
        <v>1569.07</v>
      </c>
      <c r="U205" s="27">
        <v>0.5401540154015402</v>
      </c>
    </row>
    <row r="206" spans="1:21" s="1" customFormat="1" ht="15" customHeight="1">
      <c r="A206" s="3" t="s">
        <v>78</v>
      </c>
      <c r="B206" s="3"/>
      <c r="C206" s="3" t="s">
        <v>29</v>
      </c>
      <c r="D206" s="4">
        <v>497</v>
      </c>
      <c r="E206" s="5">
        <v>327</v>
      </c>
      <c r="F206" s="6">
        <v>0.6579476861167002</v>
      </c>
      <c r="G206" s="7">
        <v>3</v>
      </c>
      <c r="H206" s="8">
        <v>58.0792</v>
      </c>
      <c r="I206" s="9">
        <v>0.006036217303822937</v>
      </c>
      <c r="J206" s="7" t="s">
        <v>20</v>
      </c>
      <c r="K206" s="8" t="s">
        <v>20</v>
      </c>
      <c r="L206" s="9" t="s">
        <v>20</v>
      </c>
      <c r="M206" s="7" t="s">
        <v>20</v>
      </c>
      <c r="N206" s="8" t="s">
        <v>20</v>
      </c>
      <c r="O206" s="9" t="s">
        <v>20</v>
      </c>
      <c r="P206" s="7">
        <v>3</v>
      </c>
      <c r="Q206" s="8">
        <v>6.5040000000000004</v>
      </c>
      <c r="R206" s="9">
        <v>0.006036217303822937</v>
      </c>
      <c r="S206" s="7">
        <v>321</v>
      </c>
      <c r="T206" s="8">
        <v>1273.1024</v>
      </c>
      <c r="U206" s="27">
        <v>0.6458752515090543</v>
      </c>
    </row>
    <row r="207" spans="1:21" s="1" customFormat="1" ht="18" customHeight="1">
      <c r="A207" s="3" t="s">
        <v>78</v>
      </c>
      <c r="B207" s="11" t="s">
        <v>82</v>
      </c>
      <c r="C207" s="11"/>
      <c r="D207" s="12">
        <v>1406</v>
      </c>
      <c r="E207" s="13">
        <v>931</v>
      </c>
      <c r="F207" s="14">
        <v>0.6621621621621622</v>
      </c>
      <c r="G207" s="15">
        <v>13</v>
      </c>
      <c r="H207" s="16">
        <v>186.61650000000003</v>
      </c>
      <c r="I207" s="17">
        <v>0.009246088193456615</v>
      </c>
      <c r="J207" s="15">
        <v>2</v>
      </c>
      <c r="K207" s="16">
        <v>5.2923</v>
      </c>
      <c r="L207" s="17">
        <v>0.001422475106685633</v>
      </c>
      <c r="M207" s="15">
        <v>23</v>
      </c>
      <c r="N207" s="16">
        <v>286.884</v>
      </c>
      <c r="O207" s="17">
        <v>0.016358463726884778</v>
      </c>
      <c r="P207" s="15">
        <v>81</v>
      </c>
      <c r="Q207" s="16">
        <v>311.40490000000005</v>
      </c>
      <c r="R207" s="17">
        <v>0.057610241820768134</v>
      </c>
      <c r="S207" s="15">
        <v>812</v>
      </c>
      <c r="T207" s="16">
        <v>2842.1724</v>
      </c>
      <c r="U207" s="28">
        <v>0.577524893314367</v>
      </c>
    </row>
    <row r="208" spans="1:21" s="1" customFormat="1" ht="15" customHeight="1">
      <c r="A208" s="3" t="s">
        <v>78</v>
      </c>
      <c r="B208" s="3" t="s">
        <v>83</v>
      </c>
      <c r="C208" s="3" t="s">
        <v>19</v>
      </c>
      <c r="D208" s="4">
        <v>1159</v>
      </c>
      <c r="E208" s="5">
        <v>850</v>
      </c>
      <c r="F208" s="6">
        <v>0.7333908541846419</v>
      </c>
      <c r="G208" s="7">
        <v>6</v>
      </c>
      <c r="H208" s="8">
        <v>431.29330000000004</v>
      </c>
      <c r="I208" s="9">
        <v>0.005176876617773943</v>
      </c>
      <c r="J208" s="7" t="s">
        <v>20</v>
      </c>
      <c r="K208" s="8" t="s">
        <v>20</v>
      </c>
      <c r="L208" s="9" t="s">
        <v>20</v>
      </c>
      <c r="M208" s="7">
        <v>20</v>
      </c>
      <c r="N208" s="8">
        <v>515.5301000000001</v>
      </c>
      <c r="O208" s="9">
        <v>0.01725625539257981</v>
      </c>
      <c r="P208" s="7">
        <v>27</v>
      </c>
      <c r="Q208" s="8">
        <v>227.7605</v>
      </c>
      <c r="R208" s="9">
        <v>0.023295944779982744</v>
      </c>
      <c r="S208" s="7">
        <v>797</v>
      </c>
      <c r="T208" s="8">
        <v>7553.119000000001</v>
      </c>
      <c r="U208" s="27">
        <v>0.6876617773943055</v>
      </c>
    </row>
    <row r="209" spans="1:21" s="1" customFormat="1" ht="15" customHeight="1">
      <c r="A209" s="3" t="s">
        <v>78</v>
      </c>
      <c r="B209" s="3"/>
      <c r="C209" s="3" t="s">
        <v>28</v>
      </c>
      <c r="D209" s="4">
        <v>98</v>
      </c>
      <c r="E209" s="5">
        <v>81</v>
      </c>
      <c r="F209" s="6">
        <v>0.826530612244898</v>
      </c>
      <c r="G209" s="7" t="s">
        <v>20</v>
      </c>
      <c r="H209" s="8" t="s">
        <v>20</v>
      </c>
      <c r="I209" s="9" t="s">
        <v>20</v>
      </c>
      <c r="J209" s="7">
        <v>1</v>
      </c>
      <c r="K209" s="8">
        <v>11.148</v>
      </c>
      <c r="L209" s="9">
        <v>0.01020408163265306</v>
      </c>
      <c r="M209" s="7" t="s">
        <v>20</v>
      </c>
      <c r="N209" s="8" t="s">
        <v>20</v>
      </c>
      <c r="O209" s="9" t="s">
        <v>20</v>
      </c>
      <c r="P209" s="7" t="s">
        <v>20</v>
      </c>
      <c r="Q209" s="8" t="s">
        <v>20</v>
      </c>
      <c r="R209" s="9" t="s">
        <v>20</v>
      </c>
      <c r="S209" s="7">
        <v>80</v>
      </c>
      <c r="T209" s="8">
        <v>613.4074</v>
      </c>
      <c r="U209" s="27">
        <v>0.8163265306122449</v>
      </c>
    </row>
    <row r="210" spans="1:21" s="1" customFormat="1" ht="15" customHeight="1">
      <c r="A210" s="3" t="s">
        <v>78</v>
      </c>
      <c r="B210" s="3"/>
      <c r="C210" s="3" t="s">
        <v>37</v>
      </c>
      <c r="D210" s="4">
        <v>524</v>
      </c>
      <c r="E210" s="5">
        <v>322</v>
      </c>
      <c r="F210" s="6">
        <v>0.6145038167938931</v>
      </c>
      <c r="G210" s="7">
        <v>8</v>
      </c>
      <c r="H210" s="8">
        <v>77.71130000000001</v>
      </c>
      <c r="I210" s="9">
        <v>0.015267175572519083</v>
      </c>
      <c r="J210" s="7" t="s">
        <v>20</v>
      </c>
      <c r="K210" s="8" t="s">
        <v>20</v>
      </c>
      <c r="L210" s="9" t="s">
        <v>20</v>
      </c>
      <c r="M210" s="7">
        <v>7</v>
      </c>
      <c r="N210" s="8">
        <v>62.331900000000005</v>
      </c>
      <c r="O210" s="9">
        <v>0.013358778625954198</v>
      </c>
      <c r="P210" s="7">
        <v>1</v>
      </c>
      <c r="Q210" s="8">
        <v>1.4882</v>
      </c>
      <c r="R210" s="9">
        <v>0.0019083969465648854</v>
      </c>
      <c r="S210" s="7">
        <v>306</v>
      </c>
      <c r="T210" s="8">
        <v>1887.4695000000002</v>
      </c>
      <c r="U210" s="27">
        <v>0.583969465648855</v>
      </c>
    </row>
    <row r="211" spans="1:21" s="1" customFormat="1" ht="15" customHeight="1">
      <c r="A211" s="3" t="s">
        <v>78</v>
      </c>
      <c r="B211" s="3"/>
      <c r="C211" s="3" t="s">
        <v>38</v>
      </c>
      <c r="D211" s="4">
        <v>169</v>
      </c>
      <c r="E211" s="5">
        <v>131</v>
      </c>
      <c r="F211" s="6">
        <v>0.7751479289940828</v>
      </c>
      <c r="G211" s="7">
        <v>1</v>
      </c>
      <c r="H211" s="8">
        <v>19.4844</v>
      </c>
      <c r="I211" s="9">
        <v>0.005917159763313609</v>
      </c>
      <c r="J211" s="7">
        <v>1</v>
      </c>
      <c r="K211" s="8">
        <v>6.513800000000001</v>
      </c>
      <c r="L211" s="9">
        <v>0.005917159763313609</v>
      </c>
      <c r="M211" s="7">
        <v>3</v>
      </c>
      <c r="N211" s="8">
        <v>49.2502</v>
      </c>
      <c r="O211" s="9">
        <v>0.01775147928994083</v>
      </c>
      <c r="P211" s="7">
        <v>5</v>
      </c>
      <c r="Q211" s="8">
        <v>217.5831</v>
      </c>
      <c r="R211" s="9">
        <v>0.029585798816568046</v>
      </c>
      <c r="S211" s="7">
        <v>121</v>
      </c>
      <c r="T211" s="8">
        <v>1191.8613</v>
      </c>
      <c r="U211" s="27">
        <v>0.7159763313609467</v>
      </c>
    </row>
    <row r="212" spans="1:21" s="1" customFormat="1" ht="15" customHeight="1">
      <c r="A212" s="3" t="s">
        <v>78</v>
      </c>
      <c r="B212" s="3"/>
      <c r="C212" s="3" t="s">
        <v>84</v>
      </c>
      <c r="D212" s="4">
        <v>266</v>
      </c>
      <c r="E212" s="5">
        <v>195</v>
      </c>
      <c r="F212" s="6">
        <v>0.7330827067669173</v>
      </c>
      <c r="G212" s="7">
        <v>24</v>
      </c>
      <c r="H212" s="8">
        <v>664.2744</v>
      </c>
      <c r="I212" s="9">
        <v>0.09022556390977443</v>
      </c>
      <c r="J212" s="7" t="s">
        <v>20</v>
      </c>
      <c r="K212" s="8" t="s">
        <v>20</v>
      </c>
      <c r="L212" s="9" t="s">
        <v>20</v>
      </c>
      <c r="M212" s="7">
        <v>3</v>
      </c>
      <c r="N212" s="8">
        <v>34.6847</v>
      </c>
      <c r="O212" s="9">
        <v>0.011278195488721804</v>
      </c>
      <c r="P212" s="7">
        <v>3</v>
      </c>
      <c r="Q212" s="8">
        <v>48.2672</v>
      </c>
      <c r="R212" s="9">
        <v>0.011278195488721804</v>
      </c>
      <c r="S212" s="7">
        <v>165</v>
      </c>
      <c r="T212" s="8">
        <v>3133.4524</v>
      </c>
      <c r="U212" s="27">
        <v>0.6203007518796992</v>
      </c>
    </row>
    <row r="213" spans="1:21" s="1" customFormat="1" ht="15" customHeight="1">
      <c r="A213" s="3" t="s">
        <v>78</v>
      </c>
      <c r="B213" s="3"/>
      <c r="C213" s="3" t="s">
        <v>85</v>
      </c>
      <c r="D213" s="4">
        <v>272</v>
      </c>
      <c r="E213" s="5">
        <v>210</v>
      </c>
      <c r="F213" s="6">
        <v>0.7720588235294118</v>
      </c>
      <c r="G213" s="7">
        <v>4</v>
      </c>
      <c r="H213" s="8">
        <v>127.0627</v>
      </c>
      <c r="I213" s="9">
        <v>0.014705882352941176</v>
      </c>
      <c r="J213" s="7" t="s">
        <v>20</v>
      </c>
      <c r="K213" s="8" t="s">
        <v>20</v>
      </c>
      <c r="L213" s="9" t="s">
        <v>20</v>
      </c>
      <c r="M213" s="7">
        <v>7</v>
      </c>
      <c r="N213" s="8">
        <v>500.47950000000003</v>
      </c>
      <c r="O213" s="9">
        <v>0.025735294117647058</v>
      </c>
      <c r="P213" s="7">
        <v>6</v>
      </c>
      <c r="Q213" s="8">
        <v>151.4471</v>
      </c>
      <c r="R213" s="9">
        <v>0.022058823529411766</v>
      </c>
      <c r="S213" s="7">
        <v>193</v>
      </c>
      <c r="T213" s="8">
        <v>2227.3047</v>
      </c>
      <c r="U213" s="27">
        <v>0.7095588235294118</v>
      </c>
    </row>
    <row r="214" spans="1:21" s="1" customFormat="1" ht="15" customHeight="1">
      <c r="A214" s="3" t="s">
        <v>78</v>
      </c>
      <c r="B214" s="3"/>
      <c r="C214" s="3" t="s">
        <v>86</v>
      </c>
      <c r="D214" s="4">
        <v>183</v>
      </c>
      <c r="E214" s="5">
        <v>159</v>
      </c>
      <c r="F214" s="6">
        <v>0.8688524590163934</v>
      </c>
      <c r="G214" s="7">
        <v>2</v>
      </c>
      <c r="H214" s="8">
        <v>179.9776</v>
      </c>
      <c r="I214" s="9">
        <v>0.01092896174863388</v>
      </c>
      <c r="J214" s="7" t="s">
        <v>20</v>
      </c>
      <c r="K214" s="8" t="s">
        <v>20</v>
      </c>
      <c r="L214" s="9" t="s">
        <v>20</v>
      </c>
      <c r="M214" s="7">
        <v>5</v>
      </c>
      <c r="N214" s="8">
        <v>65.8047</v>
      </c>
      <c r="O214" s="9">
        <v>0.0273224043715847</v>
      </c>
      <c r="P214" s="7">
        <v>3</v>
      </c>
      <c r="Q214" s="8">
        <v>37.891200000000005</v>
      </c>
      <c r="R214" s="9">
        <v>0.01639344262295082</v>
      </c>
      <c r="S214" s="7">
        <v>149</v>
      </c>
      <c r="T214" s="8">
        <v>1359.3661</v>
      </c>
      <c r="U214" s="27">
        <v>0.8142076502732241</v>
      </c>
    </row>
    <row r="215" spans="1:21" s="1" customFormat="1" ht="15" customHeight="1">
      <c r="A215" s="3" t="s">
        <v>78</v>
      </c>
      <c r="B215" s="3"/>
      <c r="C215" s="3" t="s">
        <v>87</v>
      </c>
      <c r="D215" s="4">
        <v>264</v>
      </c>
      <c r="E215" s="5">
        <v>214</v>
      </c>
      <c r="F215" s="6">
        <v>0.8106060606060606</v>
      </c>
      <c r="G215" s="7" t="s">
        <v>20</v>
      </c>
      <c r="H215" s="8" t="s">
        <v>20</v>
      </c>
      <c r="I215" s="9" t="s">
        <v>20</v>
      </c>
      <c r="J215" s="7" t="s">
        <v>20</v>
      </c>
      <c r="K215" s="8" t="s">
        <v>20</v>
      </c>
      <c r="L215" s="9" t="s">
        <v>20</v>
      </c>
      <c r="M215" s="7">
        <v>9</v>
      </c>
      <c r="N215" s="8">
        <v>336.14250000000004</v>
      </c>
      <c r="O215" s="9">
        <v>0.03409090909090909</v>
      </c>
      <c r="P215" s="7">
        <v>1</v>
      </c>
      <c r="Q215" s="8">
        <v>72.4133</v>
      </c>
      <c r="R215" s="9">
        <v>0.003787878787878788</v>
      </c>
      <c r="S215" s="7">
        <v>204</v>
      </c>
      <c r="T215" s="8">
        <v>3641.0056</v>
      </c>
      <c r="U215" s="27">
        <v>0.7727272727272727</v>
      </c>
    </row>
    <row r="216" spans="1:21" s="1" customFormat="1" ht="15" customHeight="1">
      <c r="A216" s="3" t="s">
        <v>78</v>
      </c>
      <c r="B216" s="3"/>
      <c r="C216" s="3" t="s">
        <v>88</v>
      </c>
      <c r="D216" s="4">
        <v>243</v>
      </c>
      <c r="E216" s="5">
        <v>160</v>
      </c>
      <c r="F216" s="6">
        <v>0.6584362139917695</v>
      </c>
      <c r="G216" s="7">
        <v>2</v>
      </c>
      <c r="H216" s="8">
        <v>16.8218</v>
      </c>
      <c r="I216" s="9">
        <v>0.00823045267489712</v>
      </c>
      <c r="J216" s="7" t="s">
        <v>20</v>
      </c>
      <c r="K216" s="8" t="s">
        <v>20</v>
      </c>
      <c r="L216" s="9" t="s">
        <v>20</v>
      </c>
      <c r="M216" s="7">
        <v>10</v>
      </c>
      <c r="N216" s="8">
        <v>338.923</v>
      </c>
      <c r="O216" s="9">
        <v>0.0411522633744856</v>
      </c>
      <c r="P216" s="7">
        <v>5</v>
      </c>
      <c r="Q216" s="8">
        <v>56.6071</v>
      </c>
      <c r="R216" s="9">
        <v>0.0205761316872428</v>
      </c>
      <c r="S216" s="7">
        <v>143</v>
      </c>
      <c r="T216" s="8">
        <v>1806.9446</v>
      </c>
      <c r="U216" s="27">
        <v>0.588477366255144</v>
      </c>
    </row>
    <row r="217" spans="1:21" s="1" customFormat="1" ht="15" customHeight="1">
      <c r="A217" s="3" t="s">
        <v>78</v>
      </c>
      <c r="B217" s="3"/>
      <c r="C217" s="3" t="s">
        <v>89</v>
      </c>
      <c r="D217" s="4">
        <v>911</v>
      </c>
      <c r="E217" s="5">
        <v>815</v>
      </c>
      <c r="F217" s="6">
        <v>0.8946212952799122</v>
      </c>
      <c r="G217" s="7">
        <v>9</v>
      </c>
      <c r="H217" s="8">
        <v>54.903400000000005</v>
      </c>
      <c r="I217" s="9">
        <v>0.009879253567508232</v>
      </c>
      <c r="J217" s="7" t="s">
        <v>20</v>
      </c>
      <c r="K217" s="8" t="s">
        <v>20</v>
      </c>
      <c r="L217" s="9" t="s">
        <v>20</v>
      </c>
      <c r="M217" s="7">
        <v>18</v>
      </c>
      <c r="N217" s="8">
        <v>296.65110000000004</v>
      </c>
      <c r="O217" s="9">
        <v>0.019758507135016465</v>
      </c>
      <c r="P217" s="7">
        <v>13</v>
      </c>
      <c r="Q217" s="8">
        <v>180.6258</v>
      </c>
      <c r="R217" s="9">
        <v>0.014270032930845226</v>
      </c>
      <c r="S217" s="7">
        <v>775</v>
      </c>
      <c r="T217" s="8">
        <v>8011.830400000001</v>
      </c>
      <c r="U217" s="27">
        <v>0.8507135016465422</v>
      </c>
    </row>
    <row r="218" spans="1:21" s="1" customFormat="1" ht="15" customHeight="1">
      <c r="A218" s="3" t="s">
        <v>78</v>
      </c>
      <c r="B218" s="3"/>
      <c r="C218" s="3" t="s">
        <v>90</v>
      </c>
      <c r="D218" s="4">
        <v>440</v>
      </c>
      <c r="E218" s="5">
        <v>194</v>
      </c>
      <c r="F218" s="6">
        <v>0.4409090909090909</v>
      </c>
      <c r="G218" s="7">
        <v>3</v>
      </c>
      <c r="H218" s="8">
        <v>83.0737</v>
      </c>
      <c r="I218" s="9">
        <v>0.006818181818181818</v>
      </c>
      <c r="J218" s="7">
        <v>1</v>
      </c>
      <c r="K218" s="8">
        <v>1.1519000000000001</v>
      </c>
      <c r="L218" s="9">
        <v>0.0022727272727272726</v>
      </c>
      <c r="M218" s="7">
        <v>11</v>
      </c>
      <c r="N218" s="8">
        <v>183.64440000000002</v>
      </c>
      <c r="O218" s="9">
        <v>0.025</v>
      </c>
      <c r="P218" s="7">
        <v>2</v>
      </c>
      <c r="Q218" s="8">
        <v>39.5825</v>
      </c>
      <c r="R218" s="9">
        <v>0.004545454545454545</v>
      </c>
      <c r="S218" s="7">
        <v>177</v>
      </c>
      <c r="T218" s="8">
        <v>1385.1354000000001</v>
      </c>
      <c r="U218" s="27">
        <v>0.4022727272727273</v>
      </c>
    </row>
    <row r="219" spans="1:21" s="1" customFormat="1" ht="15" customHeight="1">
      <c r="A219" s="3" t="s">
        <v>78</v>
      </c>
      <c r="B219" s="3"/>
      <c r="C219" s="3" t="s">
        <v>91</v>
      </c>
      <c r="D219" s="4">
        <v>492</v>
      </c>
      <c r="E219" s="5">
        <v>276</v>
      </c>
      <c r="F219" s="6">
        <v>0.5609756097560976</v>
      </c>
      <c r="G219" s="7">
        <v>7</v>
      </c>
      <c r="H219" s="8">
        <v>112.91260000000001</v>
      </c>
      <c r="I219" s="9">
        <v>0.014227642276422764</v>
      </c>
      <c r="J219" s="7" t="s">
        <v>20</v>
      </c>
      <c r="K219" s="8" t="s">
        <v>20</v>
      </c>
      <c r="L219" s="9" t="s">
        <v>20</v>
      </c>
      <c r="M219" s="7">
        <v>11</v>
      </c>
      <c r="N219" s="8">
        <v>390.96970000000005</v>
      </c>
      <c r="O219" s="9">
        <v>0.022357723577235773</v>
      </c>
      <c r="P219" s="7">
        <v>7</v>
      </c>
      <c r="Q219" s="8">
        <v>83.0854</v>
      </c>
      <c r="R219" s="9">
        <v>0.014227642276422764</v>
      </c>
      <c r="S219" s="7">
        <v>251</v>
      </c>
      <c r="T219" s="8">
        <v>3471.3383000000003</v>
      </c>
      <c r="U219" s="27">
        <v>0.5101626016260162</v>
      </c>
    </row>
    <row r="220" spans="1:21" s="1" customFormat="1" ht="15" customHeight="1">
      <c r="A220" s="3" t="s">
        <v>78</v>
      </c>
      <c r="B220" s="3"/>
      <c r="C220" s="3" t="s">
        <v>92</v>
      </c>
      <c r="D220" s="4">
        <v>417</v>
      </c>
      <c r="E220" s="5">
        <v>349</v>
      </c>
      <c r="F220" s="6">
        <v>0.8369304556354916</v>
      </c>
      <c r="G220" s="7">
        <v>8</v>
      </c>
      <c r="H220" s="8">
        <v>1153.3402</v>
      </c>
      <c r="I220" s="9">
        <v>0.019184652278177457</v>
      </c>
      <c r="J220" s="7" t="s">
        <v>20</v>
      </c>
      <c r="K220" s="8" t="s">
        <v>20</v>
      </c>
      <c r="L220" s="9" t="s">
        <v>20</v>
      </c>
      <c r="M220" s="7">
        <v>9</v>
      </c>
      <c r="N220" s="8">
        <v>349.26930000000004</v>
      </c>
      <c r="O220" s="9">
        <v>0.02158273381294964</v>
      </c>
      <c r="P220" s="7">
        <v>1</v>
      </c>
      <c r="Q220" s="8">
        <v>1.1087</v>
      </c>
      <c r="R220" s="9">
        <v>0.002398081534772182</v>
      </c>
      <c r="S220" s="7">
        <v>331</v>
      </c>
      <c r="T220" s="8">
        <v>9537.539700000001</v>
      </c>
      <c r="U220" s="27">
        <v>0.7937649880095923</v>
      </c>
    </row>
    <row r="221" spans="1:21" s="1" customFormat="1" ht="18" customHeight="1">
      <c r="A221" s="3" t="s">
        <v>78</v>
      </c>
      <c r="B221" s="11" t="s">
        <v>83</v>
      </c>
      <c r="C221" s="11"/>
      <c r="D221" s="12">
        <v>5438</v>
      </c>
      <c r="E221" s="13">
        <v>3956</v>
      </c>
      <c r="F221" s="14">
        <v>0.7274733357852151</v>
      </c>
      <c r="G221" s="15">
        <v>74</v>
      </c>
      <c r="H221" s="16">
        <v>2920.8554</v>
      </c>
      <c r="I221" s="17">
        <v>0.01360794409709452</v>
      </c>
      <c r="J221" s="15">
        <v>3</v>
      </c>
      <c r="K221" s="16">
        <v>18.8137</v>
      </c>
      <c r="L221" s="17">
        <v>0.0005516734093416697</v>
      </c>
      <c r="M221" s="15">
        <v>113</v>
      </c>
      <c r="N221" s="16">
        <v>3123.6811000000002</v>
      </c>
      <c r="O221" s="17">
        <v>0.020779698418536226</v>
      </c>
      <c r="P221" s="15">
        <v>74</v>
      </c>
      <c r="Q221" s="16">
        <v>1117.8601</v>
      </c>
      <c r="R221" s="17">
        <v>0.01360794409709452</v>
      </c>
      <c r="S221" s="15">
        <v>3692</v>
      </c>
      <c r="T221" s="16">
        <v>45819.7744</v>
      </c>
      <c r="U221" s="28">
        <v>0.6789260757631482</v>
      </c>
    </row>
    <row r="222" spans="1:21" s="1" customFormat="1" ht="15" customHeight="1">
      <c r="A222" s="3" t="s">
        <v>78</v>
      </c>
      <c r="B222" s="3" t="s">
        <v>93</v>
      </c>
      <c r="C222" s="3" t="s">
        <v>19</v>
      </c>
      <c r="D222" s="4">
        <v>4027</v>
      </c>
      <c r="E222" s="5">
        <v>2107</v>
      </c>
      <c r="F222" s="6">
        <v>0.5232182766327291</v>
      </c>
      <c r="G222" s="7">
        <v>35</v>
      </c>
      <c r="H222" s="8">
        <v>410.401</v>
      </c>
      <c r="I222" s="9">
        <v>0.008691333498882544</v>
      </c>
      <c r="J222" s="7" t="s">
        <v>20</v>
      </c>
      <c r="K222" s="8" t="s">
        <v>20</v>
      </c>
      <c r="L222" s="9" t="s">
        <v>20</v>
      </c>
      <c r="M222" s="7">
        <v>36</v>
      </c>
      <c r="N222" s="8">
        <v>870.7262000000001</v>
      </c>
      <c r="O222" s="9">
        <v>0.00893965731313633</v>
      </c>
      <c r="P222" s="7">
        <v>54</v>
      </c>
      <c r="Q222" s="8">
        <v>361.6827</v>
      </c>
      <c r="R222" s="9">
        <v>0.013409485969704494</v>
      </c>
      <c r="S222" s="7">
        <v>1982</v>
      </c>
      <c r="T222" s="8">
        <v>9197.7042</v>
      </c>
      <c r="U222" s="27">
        <v>0.49217779985100574</v>
      </c>
    </row>
    <row r="223" spans="1:21" s="1" customFormat="1" ht="15" customHeight="1">
      <c r="A223" s="3" t="s">
        <v>78</v>
      </c>
      <c r="B223" s="3"/>
      <c r="C223" s="3" t="s">
        <v>21</v>
      </c>
      <c r="D223" s="4">
        <v>289</v>
      </c>
      <c r="E223" s="5">
        <v>167</v>
      </c>
      <c r="F223" s="6">
        <v>0.5778546712802768</v>
      </c>
      <c r="G223" s="7">
        <v>1</v>
      </c>
      <c r="H223" s="8">
        <v>48.2415</v>
      </c>
      <c r="I223" s="9">
        <v>0.0034602076124567475</v>
      </c>
      <c r="J223" s="7">
        <v>1</v>
      </c>
      <c r="K223" s="8">
        <v>1.7587000000000002</v>
      </c>
      <c r="L223" s="9">
        <v>0.0034602076124567475</v>
      </c>
      <c r="M223" s="7">
        <v>8</v>
      </c>
      <c r="N223" s="8">
        <v>18.9453</v>
      </c>
      <c r="O223" s="9">
        <v>0.02768166089965398</v>
      </c>
      <c r="P223" s="7">
        <v>3</v>
      </c>
      <c r="Q223" s="8">
        <v>4.674</v>
      </c>
      <c r="R223" s="9">
        <v>0.010380622837370242</v>
      </c>
      <c r="S223" s="7">
        <v>154</v>
      </c>
      <c r="T223" s="8">
        <v>321.1187</v>
      </c>
      <c r="U223" s="27">
        <v>0.532871972318339</v>
      </c>
    </row>
    <row r="224" spans="1:21" s="1" customFormat="1" ht="15" customHeight="1">
      <c r="A224" s="3" t="s">
        <v>78</v>
      </c>
      <c r="B224" s="3"/>
      <c r="C224" s="3" t="s">
        <v>24</v>
      </c>
      <c r="D224" s="4">
        <v>239</v>
      </c>
      <c r="E224" s="5">
        <v>54</v>
      </c>
      <c r="F224" s="6">
        <v>0.22594142259414227</v>
      </c>
      <c r="G224" s="7">
        <v>1</v>
      </c>
      <c r="H224" s="8">
        <v>0.6489</v>
      </c>
      <c r="I224" s="9">
        <v>0.0041841004184100415</v>
      </c>
      <c r="J224" s="7" t="s">
        <v>20</v>
      </c>
      <c r="K224" s="8" t="s">
        <v>20</v>
      </c>
      <c r="L224" s="9" t="s">
        <v>20</v>
      </c>
      <c r="M224" s="7">
        <v>3</v>
      </c>
      <c r="N224" s="8">
        <v>2.8742</v>
      </c>
      <c r="O224" s="9">
        <v>0.012552301255230125</v>
      </c>
      <c r="P224" s="7" t="s">
        <v>20</v>
      </c>
      <c r="Q224" s="8" t="s">
        <v>20</v>
      </c>
      <c r="R224" s="9" t="s">
        <v>20</v>
      </c>
      <c r="S224" s="7">
        <v>50</v>
      </c>
      <c r="T224" s="8">
        <v>136.23850000000002</v>
      </c>
      <c r="U224" s="27">
        <v>0.20920502092050208</v>
      </c>
    </row>
    <row r="225" spans="1:21" s="1" customFormat="1" ht="15" customHeight="1">
      <c r="A225" s="3" t="s">
        <v>78</v>
      </c>
      <c r="B225" s="3"/>
      <c r="C225" s="3" t="s">
        <v>25</v>
      </c>
      <c r="D225" s="4">
        <v>253</v>
      </c>
      <c r="E225" s="5">
        <v>204</v>
      </c>
      <c r="F225" s="6">
        <v>0.8063241106719368</v>
      </c>
      <c r="G225" s="7" t="s">
        <v>20</v>
      </c>
      <c r="H225" s="8" t="s">
        <v>20</v>
      </c>
      <c r="I225" s="9" t="s">
        <v>20</v>
      </c>
      <c r="J225" s="7">
        <v>2</v>
      </c>
      <c r="K225" s="8">
        <v>19.2839</v>
      </c>
      <c r="L225" s="9">
        <v>0.007905138339920948</v>
      </c>
      <c r="M225" s="7">
        <v>4</v>
      </c>
      <c r="N225" s="8">
        <v>17.2297</v>
      </c>
      <c r="O225" s="9">
        <v>0.015810276679841896</v>
      </c>
      <c r="P225" s="7">
        <v>2</v>
      </c>
      <c r="Q225" s="8">
        <v>3.2293000000000003</v>
      </c>
      <c r="R225" s="9">
        <v>0.007905138339920948</v>
      </c>
      <c r="S225" s="7">
        <v>196</v>
      </c>
      <c r="T225" s="8">
        <v>593.0666</v>
      </c>
      <c r="U225" s="27">
        <v>0.7747035573122529</v>
      </c>
    </row>
    <row r="226" spans="1:21" s="1" customFormat="1" ht="15" customHeight="1">
      <c r="A226" s="3" t="s">
        <v>78</v>
      </c>
      <c r="B226" s="3"/>
      <c r="C226" s="3" t="s">
        <v>26</v>
      </c>
      <c r="D226" s="4">
        <v>157</v>
      </c>
      <c r="E226" s="5">
        <v>81</v>
      </c>
      <c r="F226" s="6">
        <v>0.5159235668789809</v>
      </c>
      <c r="G226" s="7" t="s">
        <v>20</v>
      </c>
      <c r="H226" s="8" t="s">
        <v>20</v>
      </c>
      <c r="I226" s="9" t="s">
        <v>20</v>
      </c>
      <c r="J226" s="7" t="s">
        <v>20</v>
      </c>
      <c r="K226" s="8" t="s">
        <v>20</v>
      </c>
      <c r="L226" s="9" t="s">
        <v>20</v>
      </c>
      <c r="M226" s="7">
        <v>1</v>
      </c>
      <c r="N226" s="8">
        <v>16.3707</v>
      </c>
      <c r="O226" s="9">
        <v>0.006369426751592357</v>
      </c>
      <c r="P226" s="7" t="s">
        <v>20</v>
      </c>
      <c r="Q226" s="8" t="s">
        <v>20</v>
      </c>
      <c r="R226" s="9" t="s">
        <v>20</v>
      </c>
      <c r="S226" s="7">
        <v>80</v>
      </c>
      <c r="T226" s="8">
        <v>215.0876</v>
      </c>
      <c r="U226" s="27">
        <v>0.5095541401273885</v>
      </c>
    </row>
    <row r="227" spans="1:21" s="1" customFormat="1" ht="15" customHeight="1">
      <c r="A227" s="3" t="s">
        <v>78</v>
      </c>
      <c r="B227" s="3"/>
      <c r="C227" s="3" t="s">
        <v>27</v>
      </c>
      <c r="D227" s="4">
        <v>515</v>
      </c>
      <c r="E227" s="5">
        <v>179</v>
      </c>
      <c r="F227" s="6">
        <v>0.34757281553398056</v>
      </c>
      <c r="G227" s="7">
        <v>8</v>
      </c>
      <c r="H227" s="8">
        <v>30.988300000000002</v>
      </c>
      <c r="I227" s="9">
        <v>0.015533980582524271</v>
      </c>
      <c r="J227" s="7" t="s">
        <v>20</v>
      </c>
      <c r="K227" s="8" t="s">
        <v>20</v>
      </c>
      <c r="L227" s="9" t="s">
        <v>20</v>
      </c>
      <c r="M227" s="7">
        <v>3</v>
      </c>
      <c r="N227" s="8">
        <v>42.699200000000005</v>
      </c>
      <c r="O227" s="9">
        <v>0.005825242718446602</v>
      </c>
      <c r="P227" s="7">
        <v>4</v>
      </c>
      <c r="Q227" s="8">
        <v>7.7278</v>
      </c>
      <c r="R227" s="9">
        <v>0.007766990291262136</v>
      </c>
      <c r="S227" s="7">
        <v>164</v>
      </c>
      <c r="T227" s="8">
        <v>596.0993000000001</v>
      </c>
      <c r="U227" s="27">
        <v>0.31844660194174756</v>
      </c>
    </row>
    <row r="228" spans="1:21" s="1" customFormat="1" ht="18" customHeight="1">
      <c r="A228" s="3" t="s">
        <v>78</v>
      </c>
      <c r="B228" s="11" t="s">
        <v>93</v>
      </c>
      <c r="C228" s="11"/>
      <c r="D228" s="12">
        <v>5480</v>
      </c>
      <c r="E228" s="13">
        <v>2792</v>
      </c>
      <c r="F228" s="14">
        <v>0.5094890510948905</v>
      </c>
      <c r="G228" s="15">
        <v>45</v>
      </c>
      <c r="H228" s="16">
        <v>490.27970000000005</v>
      </c>
      <c r="I228" s="17">
        <v>0.008211678832116789</v>
      </c>
      <c r="J228" s="15">
        <v>3</v>
      </c>
      <c r="K228" s="16">
        <v>21.0426</v>
      </c>
      <c r="L228" s="17">
        <v>0.0005474452554744526</v>
      </c>
      <c r="M228" s="15">
        <v>55</v>
      </c>
      <c r="N228" s="16">
        <v>968.8453</v>
      </c>
      <c r="O228" s="17">
        <v>0.010036496350364963</v>
      </c>
      <c r="P228" s="15">
        <v>63</v>
      </c>
      <c r="Q228" s="16">
        <v>377.3138</v>
      </c>
      <c r="R228" s="17">
        <v>0.011496350364963503</v>
      </c>
      <c r="S228" s="15">
        <v>2626</v>
      </c>
      <c r="T228" s="16">
        <v>11059.3149</v>
      </c>
      <c r="U228" s="28">
        <v>0.4791970802919708</v>
      </c>
    </row>
    <row r="229" spans="1:21" s="1" customFormat="1" ht="15" customHeight="1">
      <c r="A229" s="3" t="s">
        <v>78</v>
      </c>
      <c r="B229" s="3" t="s">
        <v>94</v>
      </c>
      <c r="C229" s="3" t="s">
        <v>19</v>
      </c>
      <c r="D229" s="4">
        <v>248</v>
      </c>
      <c r="E229" s="5">
        <v>256</v>
      </c>
      <c r="F229" s="6">
        <v>1.032258064516129</v>
      </c>
      <c r="G229" s="7">
        <v>2</v>
      </c>
      <c r="H229" s="8">
        <v>26.1336</v>
      </c>
      <c r="I229" s="9">
        <v>0.008064516129032258</v>
      </c>
      <c r="J229" s="7">
        <v>1</v>
      </c>
      <c r="K229" s="8">
        <v>20.7969</v>
      </c>
      <c r="L229" s="9">
        <v>0.004032258064516129</v>
      </c>
      <c r="M229" s="7">
        <v>4</v>
      </c>
      <c r="N229" s="8">
        <v>24.8913</v>
      </c>
      <c r="O229" s="9">
        <v>0.016129032258064516</v>
      </c>
      <c r="P229" s="7">
        <v>3</v>
      </c>
      <c r="Q229" s="8">
        <v>10.0729</v>
      </c>
      <c r="R229" s="9">
        <v>0.012096774193548387</v>
      </c>
      <c r="S229" s="7">
        <v>246</v>
      </c>
      <c r="T229" s="8">
        <v>1115.1231</v>
      </c>
      <c r="U229" s="27">
        <v>0.9919354838709677</v>
      </c>
    </row>
    <row r="230" spans="1:21" s="1" customFormat="1" ht="15" customHeight="1">
      <c r="A230" s="3" t="s">
        <v>78</v>
      </c>
      <c r="B230" s="3"/>
      <c r="C230" s="3" t="s">
        <v>21</v>
      </c>
      <c r="D230" s="4">
        <v>22</v>
      </c>
      <c r="E230" s="5">
        <v>23</v>
      </c>
      <c r="F230" s="6">
        <v>1.0454545454545454</v>
      </c>
      <c r="G230" s="7" t="s">
        <v>20</v>
      </c>
      <c r="H230" s="8" t="s">
        <v>20</v>
      </c>
      <c r="I230" s="9" t="s">
        <v>20</v>
      </c>
      <c r="J230" s="7" t="s">
        <v>20</v>
      </c>
      <c r="K230" s="8" t="s">
        <v>20</v>
      </c>
      <c r="L230" s="9" t="s">
        <v>20</v>
      </c>
      <c r="M230" s="7" t="s">
        <v>20</v>
      </c>
      <c r="N230" s="8" t="s">
        <v>20</v>
      </c>
      <c r="O230" s="9" t="s">
        <v>20</v>
      </c>
      <c r="P230" s="7" t="s">
        <v>20</v>
      </c>
      <c r="Q230" s="8" t="s">
        <v>20</v>
      </c>
      <c r="R230" s="9" t="s">
        <v>20</v>
      </c>
      <c r="S230" s="7">
        <v>23</v>
      </c>
      <c r="T230" s="8">
        <v>84.1708</v>
      </c>
      <c r="U230" s="27">
        <v>1.0454545454545454</v>
      </c>
    </row>
    <row r="231" spans="1:21" s="1" customFormat="1" ht="15" customHeight="1">
      <c r="A231" s="3" t="s">
        <v>78</v>
      </c>
      <c r="B231" s="3"/>
      <c r="C231" s="3" t="s">
        <v>22</v>
      </c>
      <c r="D231" s="4">
        <v>434</v>
      </c>
      <c r="E231" s="5">
        <v>363</v>
      </c>
      <c r="F231" s="6">
        <v>0.836405529953917</v>
      </c>
      <c r="G231" s="7">
        <v>5</v>
      </c>
      <c r="H231" s="8">
        <v>128.3157</v>
      </c>
      <c r="I231" s="9">
        <v>0.01152073732718894</v>
      </c>
      <c r="J231" s="7">
        <v>2</v>
      </c>
      <c r="K231" s="8">
        <v>84.06060000000001</v>
      </c>
      <c r="L231" s="9">
        <v>0.004608294930875576</v>
      </c>
      <c r="M231" s="7">
        <v>12</v>
      </c>
      <c r="N231" s="8">
        <v>520.3019</v>
      </c>
      <c r="O231" s="9">
        <v>0.027649769585253458</v>
      </c>
      <c r="P231" s="7">
        <v>4</v>
      </c>
      <c r="Q231" s="8">
        <v>51.234</v>
      </c>
      <c r="R231" s="9">
        <v>0.009216589861751152</v>
      </c>
      <c r="S231" s="7">
        <v>340</v>
      </c>
      <c r="T231" s="8">
        <v>3300.0038</v>
      </c>
      <c r="U231" s="27">
        <v>0.783410138248848</v>
      </c>
    </row>
    <row r="232" spans="1:21" s="1" customFormat="1" ht="15" customHeight="1">
      <c r="A232" s="3" t="s">
        <v>78</v>
      </c>
      <c r="B232" s="3"/>
      <c r="C232" s="3" t="s">
        <v>25</v>
      </c>
      <c r="D232" s="4">
        <v>21</v>
      </c>
      <c r="E232" s="5">
        <v>17</v>
      </c>
      <c r="F232" s="6">
        <v>0.8095238095238095</v>
      </c>
      <c r="G232" s="7" t="s">
        <v>20</v>
      </c>
      <c r="H232" s="8" t="s">
        <v>20</v>
      </c>
      <c r="I232" s="9" t="s">
        <v>20</v>
      </c>
      <c r="J232" s="7" t="s">
        <v>20</v>
      </c>
      <c r="K232" s="8" t="s">
        <v>20</v>
      </c>
      <c r="L232" s="9" t="s">
        <v>20</v>
      </c>
      <c r="M232" s="7">
        <v>1</v>
      </c>
      <c r="N232" s="8">
        <v>0.7555000000000001</v>
      </c>
      <c r="O232" s="9">
        <v>0.047619047619047616</v>
      </c>
      <c r="P232" s="7" t="s">
        <v>20</v>
      </c>
      <c r="Q232" s="8" t="s">
        <v>20</v>
      </c>
      <c r="R232" s="9" t="s">
        <v>20</v>
      </c>
      <c r="S232" s="7">
        <v>16</v>
      </c>
      <c r="T232" s="8">
        <v>80.80030000000001</v>
      </c>
      <c r="U232" s="27">
        <v>0.7619047619047619</v>
      </c>
    </row>
    <row r="233" spans="1:21" s="1" customFormat="1" ht="15" customHeight="1">
      <c r="A233" s="3" t="s">
        <v>78</v>
      </c>
      <c r="B233" s="3"/>
      <c r="C233" s="3" t="s">
        <v>28</v>
      </c>
      <c r="D233" s="4">
        <v>0</v>
      </c>
      <c r="E233" s="5" t="s">
        <v>20</v>
      </c>
      <c r="F233" s="6" t="s">
        <v>20</v>
      </c>
      <c r="G233" s="7" t="s">
        <v>20</v>
      </c>
      <c r="H233" s="8" t="s">
        <v>20</v>
      </c>
      <c r="I233" s="9" t="s">
        <v>20</v>
      </c>
      <c r="J233" s="7" t="s">
        <v>20</v>
      </c>
      <c r="K233" s="8" t="s">
        <v>20</v>
      </c>
      <c r="L233" s="9" t="s">
        <v>20</v>
      </c>
      <c r="M233" s="7" t="s">
        <v>20</v>
      </c>
      <c r="N233" s="8" t="s">
        <v>20</v>
      </c>
      <c r="O233" s="9" t="s">
        <v>20</v>
      </c>
      <c r="P233" s="7" t="s">
        <v>20</v>
      </c>
      <c r="Q233" s="8" t="s">
        <v>20</v>
      </c>
      <c r="R233" s="9" t="s">
        <v>20</v>
      </c>
      <c r="S233" s="7" t="s">
        <v>20</v>
      </c>
      <c r="T233" s="8" t="s">
        <v>20</v>
      </c>
      <c r="U233" s="27" t="s">
        <v>20</v>
      </c>
    </row>
    <row r="234" spans="1:21" s="1" customFormat="1" ht="15" customHeight="1">
      <c r="A234" s="3" t="s">
        <v>78</v>
      </c>
      <c r="B234" s="3"/>
      <c r="C234" s="3" t="s">
        <v>30</v>
      </c>
      <c r="D234" s="4">
        <v>4</v>
      </c>
      <c r="E234" s="5">
        <v>2</v>
      </c>
      <c r="F234" s="6">
        <v>0.5</v>
      </c>
      <c r="G234" s="7" t="s">
        <v>20</v>
      </c>
      <c r="H234" s="8" t="s">
        <v>20</v>
      </c>
      <c r="I234" s="9" t="s">
        <v>20</v>
      </c>
      <c r="J234" s="7" t="s">
        <v>20</v>
      </c>
      <c r="K234" s="8" t="s">
        <v>20</v>
      </c>
      <c r="L234" s="9" t="s">
        <v>20</v>
      </c>
      <c r="M234" s="7" t="s">
        <v>20</v>
      </c>
      <c r="N234" s="8" t="s">
        <v>20</v>
      </c>
      <c r="O234" s="9" t="s">
        <v>20</v>
      </c>
      <c r="P234" s="7" t="s">
        <v>20</v>
      </c>
      <c r="Q234" s="8" t="s">
        <v>20</v>
      </c>
      <c r="R234" s="9" t="s">
        <v>20</v>
      </c>
      <c r="S234" s="7">
        <v>2</v>
      </c>
      <c r="T234" s="8">
        <v>46.0764</v>
      </c>
      <c r="U234" s="27">
        <v>0.5</v>
      </c>
    </row>
    <row r="235" spans="1:21" s="1" customFormat="1" ht="15" customHeight="1">
      <c r="A235" s="3" t="s">
        <v>78</v>
      </c>
      <c r="B235" s="3"/>
      <c r="C235" s="3" t="s">
        <v>37</v>
      </c>
      <c r="D235" s="4">
        <v>23</v>
      </c>
      <c r="E235" s="5">
        <v>21</v>
      </c>
      <c r="F235" s="6">
        <v>0.9130434782608695</v>
      </c>
      <c r="G235" s="7">
        <v>2</v>
      </c>
      <c r="H235" s="8">
        <v>6.021800000000001</v>
      </c>
      <c r="I235" s="9">
        <v>0.08695652173913043</v>
      </c>
      <c r="J235" s="7" t="s">
        <v>20</v>
      </c>
      <c r="K235" s="8" t="s">
        <v>20</v>
      </c>
      <c r="L235" s="9" t="s">
        <v>20</v>
      </c>
      <c r="M235" s="7" t="s">
        <v>20</v>
      </c>
      <c r="N235" s="8" t="s">
        <v>20</v>
      </c>
      <c r="O235" s="9" t="s">
        <v>20</v>
      </c>
      <c r="P235" s="7" t="s">
        <v>20</v>
      </c>
      <c r="Q235" s="8" t="s">
        <v>20</v>
      </c>
      <c r="R235" s="9" t="s">
        <v>20</v>
      </c>
      <c r="S235" s="7">
        <v>19</v>
      </c>
      <c r="T235" s="8">
        <v>109.70920000000001</v>
      </c>
      <c r="U235" s="27">
        <v>0.8260869565217391</v>
      </c>
    </row>
    <row r="236" spans="1:21" s="1" customFormat="1" ht="15" customHeight="1">
      <c r="A236" s="3" t="s">
        <v>78</v>
      </c>
      <c r="B236" s="3"/>
      <c r="C236" s="3" t="s">
        <v>95</v>
      </c>
      <c r="D236" s="4">
        <v>68</v>
      </c>
      <c r="E236" s="5">
        <v>55</v>
      </c>
      <c r="F236" s="6">
        <v>0.8088235294117647</v>
      </c>
      <c r="G236" s="7" t="s">
        <v>20</v>
      </c>
      <c r="H236" s="8" t="s">
        <v>20</v>
      </c>
      <c r="I236" s="9" t="s">
        <v>20</v>
      </c>
      <c r="J236" s="7" t="s">
        <v>20</v>
      </c>
      <c r="K236" s="8" t="s">
        <v>20</v>
      </c>
      <c r="L236" s="9" t="s">
        <v>20</v>
      </c>
      <c r="M236" s="7">
        <v>4</v>
      </c>
      <c r="N236" s="8">
        <v>17.1263</v>
      </c>
      <c r="O236" s="9">
        <v>0.058823529411764705</v>
      </c>
      <c r="P236" s="7">
        <v>1</v>
      </c>
      <c r="Q236" s="8">
        <v>78.7446</v>
      </c>
      <c r="R236" s="9">
        <v>0.014705882352941176</v>
      </c>
      <c r="S236" s="7">
        <v>50</v>
      </c>
      <c r="T236" s="8">
        <v>282.0024</v>
      </c>
      <c r="U236" s="27">
        <v>0.7352941176470589</v>
      </c>
    </row>
    <row r="237" spans="1:21" s="1" customFormat="1" ht="18" customHeight="1">
      <c r="A237" s="3" t="s">
        <v>78</v>
      </c>
      <c r="B237" s="11" t="s">
        <v>94</v>
      </c>
      <c r="C237" s="11"/>
      <c r="D237" s="12">
        <v>820</v>
      </c>
      <c r="E237" s="13">
        <v>737</v>
      </c>
      <c r="F237" s="14">
        <v>0.8987804878048781</v>
      </c>
      <c r="G237" s="15">
        <v>9</v>
      </c>
      <c r="H237" s="16">
        <v>160.4711</v>
      </c>
      <c r="I237" s="17">
        <v>0.01097560975609756</v>
      </c>
      <c r="J237" s="15">
        <v>3</v>
      </c>
      <c r="K237" s="16">
        <v>104.85750000000002</v>
      </c>
      <c r="L237" s="17">
        <v>0.003658536585365854</v>
      </c>
      <c r="M237" s="15">
        <v>21</v>
      </c>
      <c r="N237" s="16">
        <v>563.075</v>
      </c>
      <c r="O237" s="17">
        <v>0.025609756097560974</v>
      </c>
      <c r="P237" s="15">
        <v>8</v>
      </c>
      <c r="Q237" s="16">
        <v>140.0515</v>
      </c>
      <c r="R237" s="17">
        <v>0.00975609756097561</v>
      </c>
      <c r="S237" s="15">
        <v>696</v>
      </c>
      <c r="T237" s="16">
        <v>5017.886</v>
      </c>
      <c r="U237" s="28">
        <v>0.848780487804878</v>
      </c>
    </row>
    <row r="238" spans="1:21" s="1" customFormat="1" ht="18" customHeight="1">
      <c r="A238" s="10" t="s">
        <v>78</v>
      </c>
      <c r="B238" s="18"/>
      <c r="C238" s="18"/>
      <c r="D238" s="19">
        <v>17455</v>
      </c>
      <c r="E238" s="20">
        <v>11150</v>
      </c>
      <c r="F238" s="21">
        <v>0.6387854482956173</v>
      </c>
      <c r="G238" s="22">
        <v>208</v>
      </c>
      <c r="H238" s="23">
        <v>5539.936800000001</v>
      </c>
      <c r="I238" s="24">
        <v>0.011916356344886851</v>
      </c>
      <c r="J238" s="22">
        <v>18</v>
      </c>
      <c r="K238" s="23">
        <v>271.0767</v>
      </c>
      <c r="L238" s="24">
        <v>0.001031223145230593</v>
      </c>
      <c r="M238" s="22">
        <v>281</v>
      </c>
      <c r="N238" s="23">
        <v>6317.739900000001</v>
      </c>
      <c r="O238" s="24">
        <v>0.016098539100544255</v>
      </c>
      <c r="P238" s="22">
        <v>282</v>
      </c>
      <c r="Q238" s="23">
        <v>3671.2829</v>
      </c>
      <c r="R238" s="24">
        <v>0.01615582927527929</v>
      </c>
      <c r="S238" s="22">
        <v>10361</v>
      </c>
      <c r="T238" s="23">
        <v>85988.02210000005</v>
      </c>
      <c r="U238" s="29">
        <v>0.5935835004296763</v>
      </c>
    </row>
    <row r="239" spans="1:21" s="1" customFormat="1" ht="18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30"/>
    </row>
    <row r="240" spans="1:21" s="1" customFormat="1" ht="15" customHeight="1">
      <c r="A240" s="3" t="s">
        <v>96</v>
      </c>
      <c r="B240" s="3" t="s">
        <v>97</v>
      </c>
      <c r="C240" s="3" t="s">
        <v>19</v>
      </c>
      <c r="D240" s="4">
        <v>1414</v>
      </c>
      <c r="E240" s="5">
        <v>1202</v>
      </c>
      <c r="F240" s="6">
        <v>0.8500707213578501</v>
      </c>
      <c r="G240" s="7">
        <v>11</v>
      </c>
      <c r="H240" s="8">
        <v>921.4982</v>
      </c>
      <c r="I240" s="9">
        <v>0.007779349363507779</v>
      </c>
      <c r="J240" s="7">
        <v>1</v>
      </c>
      <c r="K240" s="8">
        <v>148.044</v>
      </c>
      <c r="L240" s="9">
        <v>0.0007072135785007072</v>
      </c>
      <c r="M240" s="7">
        <v>41</v>
      </c>
      <c r="N240" s="8">
        <v>2340.2238</v>
      </c>
      <c r="O240" s="9">
        <v>0.028995756718528994</v>
      </c>
      <c r="P240" s="7">
        <v>14</v>
      </c>
      <c r="Q240" s="8">
        <v>1338.3971000000001</v>
      </c>
      <c r="R240" s="9">
        <v>0.009900990099009901</v>
      </c>
      <c r="S240" s="7">
        <v>1135</v>
      </c>
      <c r="T240" s="8">
        <v>27496.711900000002</v>
      </c>
      <c r="U240" s="27">
        <v>0.8026874115983027</v>
      </c>
    </row>
    <row r="241" spans="1:21" s="1" customFormat="1" ht="15" customHeight="1">
      <c r="A241" s="3" t="s">
        <v>96</v>
      </c>
      <c r="B241" s="3"/>
      <c r="C241" s="3" t="s">
        <v>21</v>
      </c>
      <c r="D241" s="4">
        <v>221</v>
      </c>
      <c r="E241" s="5">
        <v>143</v>
      </c>
      <c r="F241" s="6">
        <v>0.6470588235294118</v>
      </c>
      <c r="G241" s="7">
        <v>6</v>
      </c>
      <c r="H241" s="8">
        <v>384.7697</v>
      </c>
      <c r="I241" s="9">
        <v>0.027149321266968326</v>
      </c>
      <c r="J241" s="7" t="s">
        <v>20</v>
      </c>
      <c r="K241" s="8" t="s">
        <v>20</v>
      </c>
      <c r="L241" s="9" t="s">
        <v>20</v>
      </c>
      <c r="M241" s="7">
        <v>3</v>
      </c>
      <c r="N241" s="8">
        <v>153.27290000000002</v>
      </c>
      <c r="O241" s="9">
        <v>0.013574660633484163</v>
      </c>
      <c r="P241" s="7">
        <v>3</v>
      </c>
      <c r="Q241" s="8">
        <v>18.7493</v>
      </c>
      <c r="R241" s="9">
        <v>0.013574660633484163</v>
      </c>
      <c r="S241" s="7">
        <v>131</v>
      </c>
      <c r="T241" s="8">
        <v>3866.9349</v>
      </c>
      <c r="U241" s="27">
        <v>0.5927601809954751</v>
      </c>
    </row>
    <row r="242" spans="1:21" s="1" customFormat="1" ht="18" customHeight="1">
      <c r="A242" s="3" t="s">
        <v>96</v>
      </c>
      <c r="B242" s="11" t="s">
        <v>97</v>
      </c>
      <c r="C242" s="11"/>
      <c r="D242" s="12">
        <v>1635</v>
      </c>
      <c r="E242" s="13">
        <v>1345</v>
      </c>
      <c r="F242" s="14">
        <v>0.8226299694189603</v>
      </c>
      <c r="G242" s="15">
        <v>17</v>
      </c>
      <c r="H242" s="16">
        <v>1306.2679</v>
      </c>
      <c r="I242" s="17">
        <v>0.010397553516819572</v>
      </c>
      <c r="J242" s="15">
        <v>1</v>
      </c>
      <c r="K242" s="16">
        <v>148.044</v>
      </c>
      <c r="L242" s="17">
        <v>0.0006116207951070336</v>
      </c>
      <c r="M242" s="15">
        <v>44</v>
      </c>
      <c r="N242" s="16">
        <v>2493.4967</v>
      </c>
      <c r="O242" s="17">
        <v>0.02691131498470948</v>
      </c>
      <c r="P242" s="15">
        <v>17</v>
      </c>
      <c r="Q242" s="16">
        <v>1357.1464</v>
      </c>
      <c r="R242" s="17">
        <v>0.010397553516819572</v>
      </c>
      <c r="S242" s="15">
        <v>1266</v>
      </c>
      <c r="T242" s="16">
        <v>31363.646800000002</v>
      </c>
      <c r="U242" s="28">
        <v>0.7743119266055046</v>
      </c>
    </row>
    <row r="243" spans="1:21" s="1" customFormat="1" ht="15" customHeight="1">
      <c r="A243" s="3" t="s">
        <v>96</v>
      </c>
      <c r="B243" s="3" t="s">
        <v>98</v>
      </c>
      <c r="C243" s="3" t="s">
        <v>19</v>
      </c>
      <c r="D243" s="4">
        <v>572</v>
      </c>
      <c r="E243" s="5">
        <v>364</v>
      </c>
      <c r="F243" s="6">
        <v>0.6363636363636364</v>
      </c>
      <c r="G243" s="7">
        <v>28</v>
      </c>
      <c r="H243" s="8">
        <v>2116.2528</v>
      </c>
      <c r="I243" s="9">
        <v>0.04895104895104895</v>
      </c>
      <c r="J243" s="7">
        <v>11</v>
      </c>
      <c r="K243" s="8">
        <v>586.9957</v>
      </c>
      <c r="L243" s="9">
        <v>0.019230769230769232</v>
      </c>
      <c r="M243" s="7">
        <v>43</v>
      </c>
      <c r="N243" s="8">
        <v>3361.0069000000003</v>
      </c>
      <c r="O243" s="9">
        <v>0.07517482517482517</v>
      </c>
      <c r="P243" s="7">
        <v>18</v>
      </c>
      <c r="Q243" s="8">
        <v>1165.9869</v>
      </c>
      <c r="R243" s="9">
        <v>0.03146853146853147</v>
      </c>
      <c r="S243" s="7">
        <v>264</v>
      </c>
      <c r="T243" s="8">
        <v>12846.6934</v>
      </c>
      <c r="U243" s="27">
        <v>0.46153846153846156</v>
      </c>
    </row>
    <row r="244" spans="1:21" s="1" customFormat="1" ht="15" customHeight="1">
      <c r="A244" s="3" t="s">
        <v>96</v>
      </c>
      <c r="B244" s="3"/>
      <c r="C244" s="3" t="s">
        <v>21</v>
      </c>
      <c r="D244" s="4">
        <v>153</v>
      </c>
      <c r="E244" s="5">
        <v>115</v>
      </c>
      <c r="F244" s="6">
        <v>0.7516339869281046</v>
      </c>
      <c r="G244" s="7">
        <v>1</v>
      </c>
      <c r="H244" s="8">
        <v>7.3761</v>
      </c>
      <c r="I244" s="9">
        <v>0.006535947712418301</v>
      </c>
      <c r="J244" s="7" t="s">
        <v>20</v>
      </c>
      <c r="K244" s="8" t="s">
        <v>20</v>
      </c>
      <c r="L244" s="9" t="s">
        <v>20</v>
      </c>
      <c r="M244" s="7">
        <v>4</v>
      </c>
      <c r="N244" s="8">
        <v>140.47560000000001</v>
      </c>
      <c r="O244" s="9">
        <v>0.026143790849673203</v>
      </c>
      <c r="P244" s="7">
        <v>4</v>
      </c>
      <c r="Q244" s="8">
        <v>177.042</v>
      </c>
      <c r="R244" s="9">
        <v>0.026143790849673203</v>
      </c>
      <c r="S244" s="7">
        <v>106</v>
      </c>
      <c r="T244" s="8">
        <v>3297.5814</v>
      </c>
      <c r="U244" s="27">
        <v>0.6928104575163399</v>
      </c>
    </row>
    <row r="245" spans="1:21" s="1" customFormat="1" ht="18" customHeight="1">
      <c r="A245" s="3" t="s">
        <v>96</v>
      </c>
      <c r="B245" s="11" t="s">
        <v>98</v>
      </c>
      <c r="C245" s="11"/>
      <c r="D245" s="12">
        <v>725</v>
      </c>
      <c r="E245" s="13">
        <v>479</v>
      </c>
      <c r="F245" s="14">
        <v>0.6606896551724138</v>
      </c>
      <c r="G245" s="15">
        <v>29</v>
      </c>
      <c r="H245" s="16">
        <v>2123.6289</v>
      </c>
      <c r="I245" s="17">
        <v>0.04</v>
      </c>
      <c r="J245" s="15">
        <v>11</v>
      </c>
      <c r="K245" s="16">
        <v>586.9957</v>
      </c>
      <c r="L245" s="17">
        <v>0.015172413793103448</v>
      </c>
      <c r="M245" s="15">
        <v>47</v>
      </c>
      <c r="N245" s="16">
        <v>3501.4825000000005</v>
      </c>
      <c r="O245" s="17">
        <v>0.06482758620689655</v>
      </c>
      <c r="P245" s="15">
        <v>22</v>
      </c>
      <c r="Q245" s="16">
        <v>1343.0289</v>
      </c>
      <c r="R245" s="17">
        <v>0.030344827586206897</v>
      </c>
      <c r="S245" s="15">
        <v>370</v>
      </c>
      <c r="T245" s="16">
        <v>16144.2748</v>
      </c>
      <c r="U245" s="28">
        <v>0.5103448275862069</v>
      </c>
    </row>
    <row r="246" spans="1:21" s="1" customFormat="1" ht="15" customHeight="1">
      <c r="A246" s="3" t="s">
        <v>96</v>
      </c>
      <c r="B246" s="3" t="s">
        <v>99</v>
      </c>
      <c r="C246" s="3" t="s">
        <v>19</v>
      </c>
      <c r="D246" s="4">
        <v>176</v>
      </c>
      <c r="E246" s="5">
        <v>123</v>
      </c>
      <c r="F246" s="6">
        <v>0.6988636363636364</v>
      </c>
      <c r="G246" s="7">
        <v>6</v>
      </c>
      <c r="H246" s="8">
        <v>75.09700000000001</v>
      </c>
      <c r="I246" s="9">
        <v>0.03409090909090909</v>
      </c>
      <c r="J246" s="7" t="s">
        <v>20</v>
      </c>
      <c r="K246" s="8" t="s">
        <v>20</v>
      </c>
      <c r="L246" s="9" t="s">
        <v>20</v>
      </c>
      <c r="M246" s="7">
        <v>7</v>
      </c>
      <c r="N246" s="8">
        <v>285.8909</v>
      </c>
      <c r="O246" s="9">
        <v>0.03977272727272727</v>
      </c>
      <c r="P246" s="7">
        <v>3</v>
      </c>
      <c r="Q246" s="8">
        <v>35.3904</v>
      </c>
      <c r="R246" s="9">
        <v>0.017045454545454544</v>
      </c>
      <c r="S246" s="7">
        <v>107</v>
      </c>
      <c r="T246" s="8">
        <v>2205.8939</v>
      </c>
      <c r="U246" s="27">
        <v>0.6079545454545454</v>
      </c>
    </row>
    <row r="247" spans="1:21" s="1" customFormat="1" ht="18" customHeight="1">
      <c r="A247" s="3" t="s">
        <v>96</v>
      </c>
      <c r="B247" s="11" t="s">
        <v>99</v>
      </c>
      <c r="C247" s="11"/>
      <c r="D247" s="12">
        <v>176</v>
      </c>
      <c r="E247" s="13">
        <v>123</v>
      </c>
      <c r="F247" s="14">
        <v>0.6988636363636364</v>
      </c>
      <c r="G247" s="15">
        <v>6</v>
      </c>
      <c r="H247" s="16">
        <v>75.09700000000001</v>
      </c>
      <c r="I247" s="17">
        <v>0.03409090909090909</v>
      </c>
      <c r="J247" s="15" t="s">
        <v>20</v>
      </c>
      <c r="K247" s="16" t="s">
        <v>20</v>
      </c>
      <c r="L247" s="17" t="s">
        <v>20</v>
      </c>
      <c r="M247" s="15">
        <v>7</v>
      </c>
      <c r="N247" s="16">
        <v>285.8909</v>
      </c>
      <c r="O247" s="17">
        <v>0.03977272727272727</v>
      </c>
      <c r="P247" s="15">
        <v>3</v>
      </c>
      <c r="Q247" s="16">
        <v>35.3904</v>
      </c>
      <c r="R247" s="17">
        <v>0.017045454545454544</v>
      </c>
      <c r="S247" s="15">
        <v>107</v>
      </c>
      <c r="T247" s="16">
        <v>2205.8939</v>
      </c>
      <c r="U247" s="28">
        <v>0.6079545454545454</v>
      </c>
    </row>
    <row r="248" spans="1:21" s="1" customFormat="1" ht="15" customHeight="1">
      <c r="A248" s="3" t="s">
        <v>96</v>
      </c>
      <c r="B248" s="3" t="s">
        <v>100</v>
      </c>
      <c r="C248" s="3" t="s">
        <v>19</v>
      </c>
      <c r="D248" s="4">
        <v>1056</v>
      </c>
      <c r="E248" s="5">
        <v>608</v>
      </c>
      <c r="F248" s="6">
        <v>0.5757575757575758</v>
      </c>
      <c r="G248" s="7">
        <v>27</v>
      </c>
      <c r="H248" s="8">
        <v>1539.1388000000002</v>
      </c>
      <c r="I248" s="9">
        <v>0.02556818181818182</v>
      </c>
      <c r="J248" s="7">
        <v>13</v>
      </c>
      <c r="K248" s="8">
        <v>1003.4749</v>
      </c>
      <c r="L248" s="9">
        <v>0.01231060606060606</v>
      </c>
      <c r="M248" s="7">
        <v>42</v>
      </c>
      <c r="N248" s="8">
        <v>2064.3924</v>
      </c>
      <c r="O248" s="9">
        <v>0.03977272727272727</v>
      </c>
      <c r="P248" s="7">
        <v>12</v>
      </c>
      <c r="Q248" s="8">
        <v>619.1878</v>
      </c>
      <c r="R248" s="9">
        <v>0.011363636363636364</v>
      </c>
      <c r="S248" s="7">
        <v>514</v>
      </c>
      <c r="T248" s="8">
        <v>16669.5772</v>
      </c>
      <c r="U248" s="27">
        <v>0.48674242424242425</v>
      </c>
    </row>
    <row r="249" spans="1:21" s="1" customFormat="1" ht="15" customHeight="1">
      <c r="A249" s="3" t="s">
        <v>96</v>
      </c>
      <c r="B249" s="3"/>
      <c r="C249" s="3" t="s">
        <v>21</v>
      </c>
      <c r="D249" s="4">
        <v>351</v>
      </c>
      <c r="E249" s="5">
        <v>208</v>
      </c>
      <c r="F249" s="6">
        <v>0.5925925925925926</v>
      </c>
      <c r="G249" s="7">
        <v>4</v>
      </c>
      <c r="H249" s="8">
        <v>83.1914</v>
      </c>
      <c r="I249" s="9">
        <v>0.011396011396011397</v>
      </c>
      <c r="J249" s="7">
        <v>1</v>
      </c>
      <c r="K249" s="8">
        <v>31.951400000000003</v>
      </c>
      <c r="L249" s="9">
        <v>0.002849002849002849</v>
      </c>
      <c r="M249" s="7">
        <v>20</v>
      </c>
      <c r="N249" s="8">
        <v>318.6596</v>
      </c>
      <c r="O249" s="9">
        <v>0.05698005698005698</v>
      </c>
      <c r="P249" s="7">
        <v>6</v>
      </c>
      <c r="Q249" s="8">
        <v>203.6396</v>
      </c>
      <c r="R249" s="9">
        <v>0.017094017094017096</v>
      </c>
      <c r="S249" s="7">
        <v>177</v>
      </c>
      <c r="T249" s="8">
        <v>3897.1241</v>
      </c>
      <c r="U249" s="27">
        <v>0.5042735042735043</v>
      </c>
    </row>
    <row r="250" spans="1:21" s="1" customFormat="1" ht="15" customHeight="1">
      <c r="A250" s="3" t="s">
        <v>96</v>
      </c>
      <c r="B250" s="3"/>
      <c r="C250" s="3" t="s">
        <v>24</v>
      </c>
      <c r="D250" s="4">
        <v>356</v>
      </c>
      <c r="E250" s="5">
        <v>315</v>
      </c>
      <c r="F250" s="6">
        <v>0.8848314606741573</v>
      </c>
      <c r="G250" s="7">
        <v>2</v>
      </c>
      <c r="H250" s="8">
        <v>133.56900000000002</v>
      </c>
      <c r="I250" s="9">
        <v>0.0056179775280898875</v>
      </c>
      <c r="J250" s="7">
        <v>7</v>
      </c>
      <c r="K250" s="8">
        <v>641.0256</v>
      </c>
      <c r="L250" s="9">
        <v>0.019662921348314606</v>
      </c>
      <c r="M250" s="7">
        <v>13</v>
      </c>
      <c r="N250" s="8">
        <v>538.3883000000001</v>
      </c>
      <c r="O250" s="9">
        <v>0.03651685393258427</v>
      </c>
      <c r="P250" s="7">
        <v>56</v>
      </c>
      <c r="Q250" s="8">
        <v>2176.6549</v>
      </c>
      <c r="R250" s="9">
        <v>0.15730337078651685</v>
      </c>
      <c r="S250" s="7">
        <v>237</v>
      </c>
      <c r="T250" s="8">
        <v>12935.4989</v>
      </c>
      <c r="U250" s="27">
        <v>0.6657303370786517</v>
      </c>
    </row>
    <row r="251" spans="1:21" s="1" customFormat="1" ht="15" customHeight="1">
      <c r="A251" s="3" t="s">
        <v>96</v>
      </c>
      <c r="B251" s="3"/>
      <c r="C251" s="3" t="s">
        <v>25</v>
      </c>
      <c r="D251" s="4">
        <v>588</v>
      </c>
      <c r="E251" s="5">
        <v>355</v>
      </c>
      <c r="F251" s="6">
        <v>0.6037414965986394</v>
      </c>
      <c r="G251" s="7">
        <v>9</v>
      </c>
      <c r="H251" s="8">
        <v>682.3473</v>
      </c>
      <c r="I251" s="9">
        <v>0.015306122448979591</v>
      </c>
      <c r="J251" s="7">
        <v>1</v>
      </c>
      <c r="K251" s="8">
        <v>195.0406</v>
      </c>
      <c r="L251" s="9">
        <v>0.0017006802721088435</v>
      </c>
      <c r="M251" s="7">
        <v>51</v>
      </c>
      <c r="N251" s="8">
        <v>3374.6529</v>
      </c>
      <c r="O251" s="9">
        <v>0.08673469387755102</v>
      </c>
      <c r="P251" s="7">
        <v>10</v>
      </c>
      <c r="Q251" s="8">
        <v>943.4946</v>
      </c>
      <c r="R251" s="9">
        <v>0.017006802721088437</v>
      </c>
      <c r="S251" s="7">
        <v>284</v>
      </c>
      <c r="T251" s="8">
        <v>19704.0196</v>
      </c>
      <c r="U251" s="27">
        <v>0.48299319727891155</v>
      </c>
    </row>
    <row r="252" spans="1:21" s="1" customFormat="1" ht="18" customHeight="1">
      <c r="A252" s="3" t="s">
        <v>96</v>
      </c>
      <c r="B252" s="11" t="s">
        <v>100</v>
      </c>
      <c r="C252" s="11"/>
      <c r="D252" s="12">
        <v>2351</v>
      </c>
      <c r="E252" s="13">
        <v>1486</v>
      </c>
      <c r="F252" s="14">
        <v>0.6320714589536367</v>
      </c>
      <c r="G252" s="15">
        <v>42</v>
      </c>
      <c r="H252" s="16">
        <v>2438.2465</v>
      </c>
      <c r="I252" s="17">
        <v>0.01786473840918758</v>
      </c>
      <c r="J252" s="15">
        <v>22</v>
      </c>
      <c r="K252" s="16">
        <v>1871.4925</v>
      </c>
      <c r="L252" s="17">
        <v>0.009357720119098255</v>
      </c>
      <c r="M252" s="15">
        <v>126</v>
      </c>
      <c r="N252" s="16">
        <v>6296.0932</v>
      </c>
      <c r="O252" s="17">
        <v>0.05359421522756274</v>
      </c>
      <c r="P252" s="15">
        <v>84</v>
      </c>
      <c r="Q252" s="16">
        <v>3942.9769</v>
      </c>
      <c r="R252" s="17">
        <v>0.03572947681837516</v>
      </c>
      <c r="S252" s="15">
        <v>1212</v>
      </c>
      <c r="T252" s="16">
        <v>53206.2198</v>
      </c>
      <c r="U252" s="28">
        <v>0.515525308379413</v>
      </c>
    </row>
    <row r="253" spans="1:21" s="1" customFormat="1" ht="18" customHeight="1">
      <c r="A253" s="10" t="s">
        <v>96</v>
      </c>
      <c r="B253" s="18"/>
      <c r="C253" s="18"/>
      <c r="D253" s="19">
        <v>4887</v>
      </c>
      <c r="E253" s="20">
        <v>3433</v>
      </c>
      <c r="F253" s="21">
        <v>0.702475956619603</v>
      </c>
      <c r="G253" s="22">
        <v>94</v>
      </c>
      <c r="H253" s="23">
        <v>5943.240300000001</v>
      </c>
      <c r="I253" s="24">
        <v>0.019234704317577244</v>
      </c>
      <c r="J253" s="22">
        <v>34</v>
      </c>
      <c r="K253" s="23">
        <v>2606.5321999999996</v>
      </c>
      <c r="L253" s="24">
        <v>0.006957233476570493</v>
      </c>
      <c r="M253" s="22">
        <v>224</v>
      </c>
      <c r="N253" s="23">
        <v>12576.963300000003</v>
      </c>
      <c r="O253" s="24">
        <v>0.04583589113975854</v>
      </c>
      <c r="P253" s="22">
        <v>126</v>
      </c>
      <c r="Q253" s="23">
        <v>6678.542600000001</v>
      </c>
      <c r="R253" s="24">
        <v>0.02578268876611418</v>
      </c>
      <c r="S253" s="22">
        <v>2955</v>
      </c>
      <c r="T253" s="23">
        <v>102920.03530000002</v>
      </c>
      <c r="U253" s="29">
        <v>0.6046654389195826</v>
      </c>
    </row>
    <row r="254" spans="1:21" s="1" customFormat="1" ht="18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30"/>
    </row>
    <row r="255" spans="1:21" s="1" customFormat="1" ht="15" customHeight="1">
      <c r="A255" s="3" t="s">
        <v>101</v>
      </c>
      <c r="B255" s="3" t="s">
        <v>102</v>
      </c>
      <c r="C255" s="3" t="s">
        <v>19</v>
      </c>
      <c r="D255" s="4">
        <v>149</v>
      </c>
      <c r="E255" s="5">
        <v>80</v>
      </c>
      <c r="F255" s="6">
        <v>0.5369127516778524</v>
      </c>
      <c r="G255" s="7" t="s">
        <v>20</v>
      </c>
      <c r="H255" s="8" t="s">
        <v>20</v>
      </c>
      <c r="I255" s="9" t="s">
        <v>20</v>
      </c>
      <c r="J255" s="7">
        <v>1</v>
      </c>
      <c r="K255" s="8">
        <v>13.6653</v>
      </c>
      <c r="L255" s="9">
        <v>0.006711409395973154</v>
      </c>
      <c r="M255" s="7">
        <v>3</v>
      </c>
      <c r="N255" s="8">
        <v>40.234500000000004</v>
      </c>
      <c r="O255" s="9">
        <v>0.020134228187919462</v>
      </c>
      <c r="P255" s="7" t="s">
        <v>20</v>
      </c>
      <c r="Q255" s="8" t="s">
        <v>20</v>
      </c>
      <c r="R255" s="9" t="s">
        <v>20</v>
      </c>
      <c r="S255" s="7">
        <v>76</v>
      </c>
      <c r="T255" s="8">
        <v>598.5361</v>
      </c>
      <c r="U255" s="27">
        <v>0.5100671140939598</v>
      </c>
    </row>
    <row r="256" spans="1:21" s="1" customFormat="1" ht="15" customHeight="1">
      <c r="A256" s="3" t="s">
        <v>101</v>
      </c>
      <c r="B256" s="3"/>
      <c r="C256" s="3" t="s">
        <v>30</v>
      </c>
      <c r="D256" s="4">
        <v>468</v>
      </c>
      <c r="E256" s="5">
        <v>373</v>
      </c>
      <c r="F256" s="6">
        <v>0.7970085470085471</v>
      </c>
      <c r="G256" s="7">
        <v>11</v>
      </c>
      <c r="H256" s="8">
        <v>96.55630000000001</v>
      </c>
      <c r="I256" s="9">
        <v>0.023504273504273504</v>
      </c>
      <c r="J256" s="7" t="s">
        <v>20</v>
      </c>
      <c r="K256" s="8" t="s">
        <v>20</v>
      </c>
      <c r="L256" s="9" t="s">
        <v>20</v>
      </c>
      <c r="M256" s="7">
        <v>5</v>
      </c>
      <c r="N256" s="8">
        <v>14.8094</v>
      </c>
      <c r="O256" s="9">
        <v>0.010683760683760684</v>
      </c>
      <c r="P256" s="7">
        <v>1</v>
      </c>
      <c r="Q256" s="8">
        <v>2.0256000000000003</v>
      </c>
      <c r="R256" s="9">
        <v>0.002136752136752137</v>
      </c>
      <c r="S256" s="7">
        <v>356</v>
      </c>
      <c r="T256" s="8">
        <v>2038.4143000000001</v>
      </c>
      <c r="U256" s="27">
        <v>0.7606837606837606</v>
      </c>
    </row>
    <row r="257" spans="1:21" s="1" customFormat="1" ht="15" customHeight="1">
      <c r="A257" s="3" t="s">
        <v>101</v>
      </c>
      <c r="B257" s="3"/>
      <c r="C257" s="3" t="s">
        <v>37</v>
      </c>
      <c r="D257" s="4">
        <v>248</v>
      </c>
      <c r="E257" s="5">
        <v>168</v>
      </c>
      <c r="F257" s="6">
        <v>0.6774193548387096</v>
      </c>
      <c r="G257" s="7">
        <v>1</v>
      </c>
      <c r="H257" s="8">
        <v>46.89</v>
      </c>
      <c r="I257" s="9">
        <v>0.004032258064516129</v>
      </c>
      <c r="J257" s="7" t="s">
        <v>20</v>
      </c>
      <c r="K257" s="8" t="s">
        <v>20</v>
      </c>
      <c r="L257" s="9" t="s">
        <v>20</v>
      </c>
      <c r="M257" s="7">
        <v>8</v>
      </c>
      <c r="N257" s="8">
        <v>106.575</v>
      </c>
      <c r="O257" s="9">
        <v>0.03225806451612903</v>
      </c>
      <c r="P257" s="7">
        <v>2</v>
      </c>
      <c r="Q257" s="8">
        <v>134.8989</v>
      </c>
      <c r="R257" s="9">
        <v>0.008064516129032258</v>
      </c>
      <c r="S257" s="7">
        <v>157</v>
      </c>
      <c r="T257" s="8">
        <v>1195.2547</v>
      </c>
      <c r="U257" s="27">
        <v>0.6330645161290323</v>
      </c>
    </row>
    <row r="258" spans="1:21" s="1" customFormat="1" ht="15" customHeight="1">
      <c r="A258" s="3" t="s">
        <v>101</v>
      </c>
      <c r="B258" s="3"/>
      <c r="C258" s="3" t="s">
        <v>38</v>
      </c>
      <c r="D258" s="4">
        <v>118</v>
      </c>
      <c r="E258" s="5">
        <v>14</v>
      </c>
      <c r="F258" s="6">
        <v>0.11864406779661017</v>
      </c>
      <c r="G258" s="7">
        <v>1</v>
      </c>
      <c r="H258" s="8">
        <v>2.668</v>
      </c>
      <c r="I258" s="9">
        <v>0.00847457627118644</v>
      </c>
      <c r="J258" s="7" t="s">
        <v>20</v>
      </c>
      <c r="K258" s="8" t="s">
        <v>20</v>
      </c>
      <c r="L258" s="9" t="s">
        <v>20</v>
      </c>
      <c r="M258" s="7" t="s">
        <v>20</v>
      </c>
      <c r="N258" s="8" t="s">
        <v>20</v>
      </c>
      <c r="O258" s="9" t="s">
        <v>20</v>
      </c>
      <c r="P258" s="7" t="s">
        <v>20</v>
      </c>
      <c r="Q258" s="8" t="s">
        <v>20</v>
      </c>
      <c r="R258" s="9" t="s">
        <v>20</v>
      </c>
      <c r="S258" s="7">
        <v>13</v>
      </c>
      <c r="T258" s="8">
        <v>35.108000000000004</v>
      </c>
      <c r="U258" s="27">
        <v>0.11016949152542373</v>
      </c>
    </row>
    <row r="259" spans="1:21" s="1" customFormat="1" ht="15" customHeight="1">
      <c r="A259" s="3" t="s">
        <v>101</v>
      </c>
      <c r="B259" s="3"/>
      <c r="C259" s="3" t="s">
        <v>80</v>
      </c>
      <c r="D259" s="4">
        <v>0</v>
      </c>
      <c r="E259" s="5" t="s">
        <v>20</v>
      </c>
      <c r="F259" s="6" t="s">
        <v>20</v>
      </c>
      <c r="G259" s="7" t="s">
        <v>20</v>
      </c>
      <c r="H259" s="8" t="s">
        <v>20</v>
      </c>
      <c r="I259" s="9" t="s">
        <v>20</v>
      </c>
      <c r="J259" s="7" t="s">
        <v>20</v>
      </c>
      <c r="K259" s="8" t="s">
        <v>20</v>
      </c>
      <c r="L259" s="9" t="s">
        <v>20</v>
      </c>
      <c r="M259" s="7" t="s">
        <v>20</v>
      </c>
      <c r="N259" s="8" t="s">
        <v>20</v>
      </c>
      <c r="O259" s="9" t="s">
        <v>20</v>
      </c>
      <c r="P259" s="7" t="s">
        <v>20</v>
      </c>
      <c r="Q259" s="8" t="s">
        <v>20</v>
      </c>
      <c r="R259" s="9" t="s">
        <v>20</v>
      </c>
      <c r="S259" s="7" t="s">
        <v>20</v>
      </c>
      <c r="T259" s="8" t="s">
        <v>20</v>
      </c>
      <c r="U259" s="27" t="s">
        <v>20</v>
      </c>
    </row>
    <row r="260" spans="1:21" s="1" customFormat="1" ht="15" customHeight="1">
      <c r="A260" s="3" t="s">
        <v>101</v>
      </c>
      <c r="B260" s="3"/>
      <c r="C260" s="3" t="s">
        <v>103</v>
      </c>
      <c r="D260" s="4">
        <v>56</v>
      </c>
      <c r="E260" s="5">
        <v>31</v>
      </c>
      <c r="F260" s="6">
        <v>0.5535714285714286</v>
      </c>
      <c r="G260" s="7">
        <v>1</v>
      </c>
      <c r="H260" s="8">
        <v>62.418800000000005</v>
      </c>
      <c r="I260" s="9">
        <v>0.017857142857142856</v>
      </c>
      <c r="J260" s="7" t="s">
        <v>20</v>
      </c>
      <c r="K260" s="8" t="s">
        <v>20</v>
      </c>
      <c r="L260" s="9" t="s">
        <v>20</v>
      </c>
      <c r="M260" s="7">
        <v>1</v>
      </c>
      <c r="N260" s="8">
        <v>28.2501</v>
      </c>
      <c r="O260" s="9">
        <v>0.017857142857142856</v>
      </c>
      <c r="P260" s="7">
        <v>2</v>
      </c>
      <c r="Q260" s="8">
        <v>11.436900000000001</v>
      </c>
      <c r="R260" s="9">
        <v>0.03571428571428571</v>
      </c>
      <c r="S260" s="7">
        <v>27</v>
      </c>
      <c r="T260" s="8">
        <v>177.12900000000002</v>
      </c>
      <c r="U260" s="27">
        <v>0.48214285714285715</v>
      </c>
    </row>
    <row r="261" spans="1:21" s="1" customFormat="1" ht="15" customHeight="1">
      <c r="A261" s="3" t="s">
        <v>101</v>
      </c>
      <c r="B261" s="3"/>
      <c r="C261" s="3" t="s">
        <v>86</v>
      </c>
      <c r="D261" s="4">
        <v>156</v>
      </c>
      <c r="E261" s="5">
        <v>152</v>
      </c>
      <c r="F261" s="6">
        <v>0.9743589743589743</v>
      </c>
      <c r="G261" s="7">
        <v>6</v>
      </c>
      <c r="H261" s="8">
        <v>59.1642</v>
      </c>
      <c r="I261" s="9">
        <v>0.038461538461538464</v>
      </c>
      <c r="J261" s="7" t="s">
        <v>20</v>
      </c>
      <c r="K261" s="8" t="s">
        <v>20</v>
      </c>
      <c r="L261" s="9" t="s">
        <v>20</v>
      </c>
      <c r="M261" s="7">
        <v>4</v>
      </c>
      <c r="N261" s="8">
        <v>40.9319</v>
      </c>
      <c r="O261" s="9">
        <v>0.02564102564102564</v>
      </c>
      <c r="P261" s="7">
        <v>3</v>
      </c>
      <c r="Q261" s="8">
        <v>87.926</v>
      </c>
      <c r="R261" s="9">
        <v>0.019230769230769232</v>
      </c>
      <c r="S261" s="7">
        <v>139</v>
      </c>
      <c r="T261" s="8">
        <v>1325.8444</v>
      </c>
      <c r="U261" s="27">
        <v>0.8910256410256411</v>
      </c>
    </row>
    <row r="262" spans="1:21" s="1" customFormat="1" ht="15" customHeight="1">
      <c r="A262" s="3" t="s">
        <v>101</v>
      </c>
      <c r="B262" s="3"/>
      <c r="C262" s="3" t="s">
        <v>39</v>
      </c>
      <c r="D262" s="4">
        <v>182</v>
      </c>
      <c r="E262" s="5">
        <v>118</v>
      </c>
      <c r="F262" s="6">
        <v>0.6483516483516484</v>
      </c>
      <c r="G262" s="7">
        <v>7</v>
      </c>
      <c r="H262" s="8">
        <v>139.4576</v>
      </c>
      <c r="I262" s="9">
        <v>0.038461538461538464</v>
      </c>
      <c r="J262" s="7" t="s">
        <v>20</v>
      </c>
      <c r="K262" s="8" t="s">
        <v>20</v>
      </c>
      <c r="L262" s="9" t="s">
        <v>20</v>
      </c>
      <c r="M262" s="7">
        <v>6</v>
      </c>
      <c r="N262" s="8">
        <v>78.59150000000001</v>
      </c>
      <c r="O262" s="9">
        <v>0.03296703296703297</v>
      </c>
      <c r="P262" s="7">
        <v>2</v>
      </c>
      <c r="Q262" s="8">
        <v>20.1155</v>
      </c>
      <c r="R262" s="9">
        <v>0.01098901098901099</v>
      </c>
      <c r="S262" s="7">
        <v>103</v>
      </c>
      <c r="T262" s="8">
        <v>719.7471</v>
      </c>
      <c r="U262" s="27">
        <v>0.5659340659340659</v>
      </c>
    </row>
    <row r="263" spans="1:21" s="1" customFormat="1" ht="15" customHeight="1">
      <c r="A263" s="3" t="s">
        <v>101</v>
      </c>
      <c r="B263" s="3"/>
      <c r="C263" s="3" t="s">
        <v>87</v>
      </c>
      <c r="D263" s="4">
        <v>148</v>
      </c>
      <c r="E263" s="5">
        <v>129</v>
      </c>
      <c r="F263" s="6">
        <v>0.8716216216216216</v>
      </c>
      <c r="G263" s="7">
        <v>16</v>
      </c>
      <c r="H263" s="8">
        <v>323.3206</v>
      </c>
      <c r="I263" s="9">
        <v>0.10810810810810811</v>
      </c>
      <c r="J263" s="7" t="s">
        <v>20</v>
      </c>
      <c r="K263" s="8" t="s">
        <v>20</v>
      </c>
      <c r="L263" s="9" t="s">
        <v>20</v>
      </c>
      <c r="M263" s="7">
        <v>12</v>
      </c>
      <c r="N263" s="8">
        <v>205.2598</v>
      </c>
      <c r="O263" s="9">
        <v>0.08108108108108109</v>
      </c>
      <c r="P263" s="7">
        <v>5</v>
      </c>
      <c r="Q263" s="8">
        <v>90.94040000000001</v>
      </c>
      <c r="R263" s="9">
        <v>0.033783783783783786</v>
      </c>
      <c r="S263" s="7">
        <v>96</v>
      </c>
      <c r="T263" s="8">
        <v>1153.3466</v>
      </c>
      <c r="U263" s="27">
        <v>0.6486486486486487</v>
      </c>
    </row>
    <row r="264" spans="1:21" s="1" customFormat="1" ht="15" customHeight="1">
      <c r="A264" s="3" t="s">
        <v>101</v>
      </c>
      <c r="B264" s="3"/>
      <c r="C264" s="3" t="s">
        <v>40</v>
      </c>
      <c r="D264" s="4">
        <v>177</v>
      </c>
      <c r="E264" s="5">
        <v>94</v>
      </c>
      <c r="F264" s="6">
        <v>0.5310734463276836</v>
      </c>
      <c r="G264" s="7">
        <v>4</v>
      </c>
      <c r="H264" s="8">
        <v>104.105</v>
      </c>
      <c r="I264" s="9">
        <v>0.022598870056497175</v>
      </c>
      <c r="J264" s="7" t="s">
        <v>20</v>
      </c>
      <c r="K264" s="8" t="s">
        <v>20</v>
      </c>
      <c r="L264" s="9" t="s">
        <v>20</v>
      </c>
      <c r="M264" s="7">
        <v>33</v>
      </c>
      <c r="N264" s="8">
        <v>729.2525</v>
      </c>
      <c r="O264" s="9">
        <v>0.1864406779661017</v>
      </c>
      <c r="P264" s="7">
        <v>9</v>
      </c>
      <c r="Q264" s="8">
        <v>261.8145</v>
      </c>
      <c r="R264" s="9">
        <v>0.05084745762711865</v>
      </c>
      <c r="S264" s="7">
        <v>48</v>
      </c>
      <c r="T264" s="8">
        <v>675.094</v>
      </c>
      <c r="U264" s="27">
        <v>0.2711864406779661</v>
      </c>
    </row>
    <row r="265" spans="1:21" s="1" customFormat="1" ht="18" customHeight="1">
      <c r="A265" s="3" t="s">
        <v>101</v>
      </c>
      <c r="B265" s="11" t="s">
        <v>102</v>
      </c>
      <c r="C265" s="11"/>
      <c r="D265" s="12">
        <v>1702</v>
      </c>
      <c r="E265" s="13">
        <v>1159</v>
      </c>
      <c r="F265" s="14">
        <v>0.6809635722679201</v>
      </c>
      <c r="G265" s="15">
        <v>47</v>
      </c>
      <c r="H265" s="16">
        <v>834.5805</v>
      </c>
      <c r="I265" s="17">
        <v>0.027614571092831962</v>
      </c>
      <c r="J265" s="15">
        <v>1</v>
      </c>
      <c r="K265" s="16">
        <v>13.6653</v>
      </c>
      <c r="L265" s="17">
        <v>0.0005875440658049354</v>
      </c>
      <c r="M265" s="15">
        <v>72</v>
      </c>
      <c r="N265" s="16">
        <v>1243.9047</v>
      </c>
      <c r="O265" s="17">
        <v>0.04230317273795535</v>
      </c>
      <c r="P265" s="15">
        <v>24</v>
      </c>
      <c r="Q265" s="16">
        <v>609.1578</v>
      </c>
      <c r="R265" s="17">
        <v>0.01410105757931845</v>
      </c>
      <c r="S265" s="15">
        <v>1015</v>
      </c>
      <c r="T265" s="16">
        <v>7918.474200000001</v>
      </c>
      <c r="U265" s="28">
        <v>0.5963572267920094</v>
      </c>
    </row>
    <row r="266" spans="1:21" s="1" customFormat="1" ht="15" customHeight="1">
      <c r="A266" s="3" t="s">
        <v>101</v>
      </c>
      <c r="B266" s="3" t="s">
        <v>104</v>
      </c>
      <c r="C266" s="3" t="s">
        <v>19</v>
      </c>
      <c r="D266" s="4">
        <v>629</v>
      </c>
      <c r="E266" s="5">
        <v>447</v>
      </c>
      <c r="F266" s="6">
        <v>0.7106518282988871</v>
      </c>
      <c r="G266" s="7">
        <v>20</v>
      </c>
      <c r="H266" s="8">
        <v>229.4884</v>
      </c>
      <c r="I266" s="9">
        <v>0.03179650238473768</v>
      </c>
      <c r="J266" s="7">
        <v>20</v>
      </c>
      <c r="K266" s="8">
        <v>727.5633</v>
      </c>
      <c r="L266" s="9">
        <v>0.03179650238473768</v>
      </c>
      <c r="M266" s="7">
        <v>62</v>
      </c>
      <c r="N266" s="8">
        <v>799.8621</v>
      </c>
      <c r="O266" s="9">
        <v>0.0985691573926868</v>
      </c>
      <c r="P266" s="7">
        <v>14</v>
      </c>
      <c r="Q266" s="8">
        <v>121.1928</v>
      </c>
      <c r="R266" s="9">
        <v>0.022257551669316374</v>
      </c>
      <c r="S266" s="7">
        <v>331</v>
      </c>
      <c r="T266" s="8">
        <v>3016.3551</v>
      </c>
      <c r="U266" s="27">
        <v>0.5262321144674086</v>
      </c>
    </row>
    <row r="267" spans="1:21" s="1" customFormat="1" ht="15" customHeight="1">
      <c r="A267" s="3" t="s">
        <v>101</v>
      </c>
      <c r="B267" s="3"/>
      <c r="C267" s="3" t="s">
        <v>22</v>
      </c>
      <c r="D267" s="4">
        <v>69</v>
      </c>
      <c r="E267" s="5">
        <v>45</v>
      </c>
      <c r="F267" s="6">
        <v>0.6521739130434783</v>
      </c>
      <c r="G267" s="7">
        <v>1</v>
      </c>
      <c r="H267" s="8">
        <v>24.915100000000002</v>
      </c>
      <c r="I267" s="9">
        <v>0.014492753623188406</v>
      </c>
      <c r="J267" s="7">
        <v>1</v>
      </c>
      <c r="K267" s="8">
        <v>15.4116</v>
      </c>
      <c r="L267" s="9">
        <v>0.014492753623188406</v>
      </c>
      <c r="M267" s="7">
        <v>5</v>
      </c>
      <c r="N267" s="8">
        <v>120.94030000000001</v>
      </c>
      <c r="O267" s="9">
        <v>0.07246376811594203</v>
      </c>
      <c r="P267" s="7">
        <v>8</v>
      </c>
      <c r="Q267" s="8">
        <v>116.53670000000001</v>
      </c>
      <c r="R267" s="9">
        <v>0.11594202898550725</v>
      </c>
      <c r="S267" s="7">
        <v>30</v>
      </c>
      <c r="T267" s="8">
        <v>302.5872</v>
      </c>
      <c r="U267" s="27">
        <v>0.43478260869565216</v>
      </c>
    </row>
    <row r="268" spans="1:21" s="1" customFormat="1" ht="15" customHeight="1">
      <c r="A268" s="3" t="s">
        <v>101</v>
      </c>
      <c r="B268" s="3"/>
      <c r="C268" s="3" t="s">
        <v>25</v>
      </c>
      <c r="D268" s="4">
        <v>423</v>
      </c>
      <c r="E268" s="5">
        <v>234</v>
      </c>
      <c r="F268" s="6">
        <v>0.5531914893617021</v>
      </c>
      <c r="G268" s="7">
        <v>9</v>
      </c>
      <c r="H268" s="8">
        <v>137.2834</v>
      </c>
      <c r="I268" s="9">
        <v>0.02127659574468085</v>
      </c>
      <c r="J268" s="7">
        <v>1</v>
      </c>
      <c r="K268" s="8">
        <v>6.966200000000001</v>
      </c>
      <c r="L268" s="9">
        <v>0.002364066193853428</v>
      </c>
      <c r="M268" s="7">
        <v>17</v>
      </c>
      <c r="N268" s="8">
        <v>190.04170000000002</v>
      </c>
      <c r="O268" s="9">
        <v>0.04018912529550828</v>
      </c>
      <c r="P268" s="7">
        <v>3</v>
      </c>
      <c r="Q268" s="8">
        <v>30.2481</v>
      </c>
      <c r="R268" s="9">
        <v>0.0070921985815602835</v>
      </c>
      <c r="S268" s="7">
        <v>204</v>
      </c>
      <c r="T268" s="8">
        <v>1927.5097</v>
      </c>
      <c r="U268" s="27">
        <v>0.48226950354609927</v>
      </c>
    </row>
    <row r="269" spans="1:21" s="1" customFormat="1" ht="15" customHeight="1">
      <c r="A269" s="3" t="s">
        <v>101</v>
      </c>
      <c r="B269" s="3"/>
      <c r="C269" s="3" t="s">
        <v>29</v>
      </c>
      <c r="D269" s="4">
        <v>230</v>
      </c>
      <c r="E269" s="5">
        <v>130</v>
      </c>
      <c r="F269" s="6">
        <v>0.5652173913043478</v>
      </c>
      <c r="G269" s="7">
        <v>3</v>
      </c>
      <c r="H269" s="8">
        <v>22.2813</v>
      </c>
      <c r="I269" s="9">
        <v>0.013043478260869565</v>
      </c>
      <c r="J269" s="7" t="s">
        <v>20</v>
      </c>
      <c r="K269" s="8" t="s">
        <v>20</v>
      </c>
      <c r="L269" s="9" t="s">
        <v>20</v>
      </c>
      <c r="M269" s="7">
        <v>14</v>
      </c>
      <c r="N269" s="8">
        <v>197.7615</v>
      </c>
      <c r="O269" s="9">
        <v>0.06086956521739131</v>
      </c>
      <c r="P269" s="7">
        <v>16</v>
      </c>
      <c r="Q269" s="8">
        <v>63.6556</v>
      </c>
      <c r="R269" s="9">
        <v>0.06956521739130435</v>
      </c>
      <c r="S269" s="7">
        <v>97</v>
      </c>
      <c r="T269" s="8">
        <v>697.3992000000001</v>
      </c>
      <c r="U269" s="27">
        <v>0.4217391304347826</v>
      </c>
    </row>
    <row r="270" spans="1:21" s="1" customFormat="1" ht="15" customHeight="1">
      <c r="A270" s="3" t="s">
        <v>101</v>
      </c>
      <c r="B270" s="3"/>
      <c r="C270" s="3" t="s">
        <v>30</v>
      </c>
      <c r="D270" s="4">
        <v>249</v>
      </c>
      <c r="E270" s="5">
        <v>191</v>
      </c>
      <c r="F270" s="6">
        <v>0.7670682730923695</v>
      </c>
      <c r="G270" s="7">
        <v>5</v>
      </c>
      <c r="H270" s="8">
        <v>379.6513</v>
      </c>
      <c r="I270" s="9">
        <v>0.020080321285140562</v>
      </c>
      <c r="J270" s="7">
        <v>1</v>
      </c>
      <c r="K270" s="8">
        <v>47.7445</v>
      </c>
      <c r="L270" s="9">
        <v>0.004016064257028112</v>
      </c>
      <c r="M270" s="7">
        <v>11</v>
      </c>
      <c r="N270" s="8">
        <v>280.8703</v>
      </c>
      <c r="O270" s="9">
        <v>0.04417670682730924</v>
      </c>
      <c r="P270" s="7">
        <v>5</v>
      </c>
      <c r="Q270" s="8">
        <v>212.14970000000002</v>
      </c>
      <c r="R270" s="9">
        <v>0.020080321285140562</v>
      </c>
      <c r="S270" s="7">
        <v>169</v>
      </c>
      <c r="T270" s="8">
        <v>3575.3738000000003</v>
      </c>
      <c r="U270" s="27">
        <v>0.678714859437751</v>
      </c>
    </row>
    <row r="271" spans="1:21" s="1" customFormat="1" ht="15" customHeight="1">
      <c r="A271" s="3" t="s">
        <v>101</v>
      </c>
      <c r="B271" s="3"/>
      <c r="C271" s="3" t="s">
        <v>38</v>
      </c>
      <c r="D271" s="4">
        <v>245</v>
      </c>
      <c r="E271" s="5">
        <v>44</v>
      </c>
      <c r="F271" s="6">
        <v>0.17959183673469387</v>
      </c>
      <c r="G271" s="7">
        <v>6</v>
      </c>
      <c r="H271" s="8">
        <v>77.3715</v>
      </c>
      <c r="I271" s="9">
        <v>0.024489795918367346</v>
      </c>
      <c r="J271" s="7" t="s">
        <v>20</v>
      </c>
      <c r="K271" s="8" t="s">
        <v>20</v>
      </c>
      <c r="L271" s="9" t="s">
        <v>20</v>
      </c>
      <c r="M271" s="7">
        <v>2</v>
      </c>
      <c r="N271" s="8">
        <v>9.215200000000001</v>
      </c>
      <c r="O271" s="9">
        <v>0.00816326530612245</v>
      </c>
      <c r="P271" s="7" t="s">
        <v>20</v>
      </c>
      <c r="Q271" s="8" t="s">
        <v>20</v>
      </c>
      <c r="R271" s="9" t="s">
        <v>20</v>
      </c>
      <c r="S271" s="7">
        <v>36</v>
      </c>
      <c r="T271" s="8">
        <v>255.3093</v>
      </c>
      <c r="U271" s="27">
        <v>0.1469387755102041</v>
      </c>
    </row>
    <row r="272" spans="1:21" s="1" customFormat="1" ht="18" customHeight="1">
      <c r="A272" s="3" t="s">
        <v>101</v>
      </c>
      <c r="B272" s="11" t="s">
        <v>104</v>
      </c>
      <c r="C272" s="11"/>
      <c r="D272" s="12">
        <v>1845</v>
      </c>
      <c r="E272" s="13">
        <v>1091</v>
      </c>
      <c r="F272" s="14">
        <v>0.5913279132791328</v>
      </c>
      <c r="G272" s="15">
        <v>44</v>
      </c>
      <c r="H272" s="16">
        <v>870.991</v>
      </c>
      <c r="I272" s="17">
        <v>0.023848238482384824</v>
      </c>
      <c r="J272" s="15">
        <v>23</v>
      </c>
      <c r="K272" s="16">
        <v>797.6856</v>
      </c>
      <c r="L272" s="17">
        <v>0.012466124661246613</v>
      </c>
      <c r="M272" s="15">
        <v>111</v>
      </c>
      <c r="N272" s="16">
        <v>1598.6911000000002</v>
      </c>
      <c r="O272" s="17">
        <v>0.06016260162601626</v>
      </c>
      <c r="P272" s="15">
        <v>46</v>
      </c>
      <c r="Q272" s="16">
        <v>543.7829</v>
      </c>
      <c r="R272" s="17">
        <v>0.024932249322493227</v>
      </c>
      <c r="S272" s="15">
        <v>867</v>
      </c>
      <c r="T272" s="16">
        <v>9774.534300000001</v>
      </c>
      <c r="U272" s="28">
        <v>0.46991869918699186</v>
      </c>
    </row>
    <row r="273" spans="1:21" s="1" customFormat="1" ht="15" customHeight="1">
      <c r="A273" s="3" t="s">
        <v>101</v>
      </c>
      <c r="B273" s="3" t="s">
        <v>105</v>
      </c>
      <c r="C273" s="3" t="s">
        <v>19</v>
      </c>
      <c r="D273" s="4">
        <v>604</v>
      </c>
      <c r="E273" s="5">
        <v>456</v>
      </c>
      <c r="F273" s="6">
        <v>0.7549668874172185</v>
      </c>
      <c r="G273" s="7">
        <v>13</v>
      </c>
      <c r="H273" s="8">
        <v>396.68870000000004</v>
      </c>
      <c r="I273" s="9">
        <v>0.02152317880794702</v>
      </c>
      <c r="J273" s="7">
        <v>4</v>
      </c>
      <c r="K273" s="8">
        <v>70.6134</v>
      </c>
      <c r="L273" s="9">
        <v>0.006622516556291391</v>
      </c>
      <c r="M273" s="7">
        <v>46</v>
      </c>
      <c r="N273" s="8">
        <v>2352.4966</v>
      </c>
      <c r="O273" s="9">
        <v>0.076158940397351</v>
      </c>
      <c r="P273" s="7">
        <v>31</v>
      </c>
      <c r="Q273" s="8">
        <v>491.5359</v>
      </c>
      <c r="R273" s="9">
        <v>0.05132450331125828</v>
      </c>
      <c r="S273" s="7">
        <v>362</v>
      </c>
      <c r="T273" s="8">
        <v>10426.5503</v>
      </c>
      <c r="U273" s="27">
        <v>0.5993377483443708</v>
      </c>
    </row>
    <row r="274" spans="1:21" s="1" customFormat="1" ht="15" customHeight="1">
      <c r="A274" s="3" t="s">
        <v>101</v>
      </c>
      <c r="B274" s="3"/>
      <c r="C274" s="3" t="s">
        <v>21</v>
      </c>
      <c r="D274" s="4">
        <v>182</v>
      </c>
      <c r="E274" s="5">
        <v>181</v>
      </c>
      <c r="F274" s="6">
        <v>0.9945054945054945</v>
      </c>
      <c r="G274" s="7">
        <v>6</v>
      </c>
      <c r="H274" s="8">
        <v>18.5796</v>
      </c>
      <c r="I274" s="9">
        <v>0.03296703296703297</v>
      </c>
      <c r="J274" s="7" t="s">
        <v>20</v>
      </c>
      <c r="K274" s="8" t="s">
        <v>20</v>
      </c>
      <c r="L274" s="9" t="s">
        <v>20</v>
      </c>
      <c r="M274" s="7">
        <v>6</v>
      </c>
      <c r="N274" s="8">
        <v>79.0296</v>
      </c>
      <c r="O274" s="9">
        <v>0.03296703296703297</v>
      </c>
      <c r="P274" s="7">
        <v>1</v>
      </c>
      <c r="Q274" s="8">
        <v>2.8048</v>
      </c>
      <c r="R274" s="9">
        <v>0.005494505494505495</v>
      </c>
      <c r="S274" s="7">
        <v>168</v>
      </c>
      <c r="T274" s="8">
        <v>721.5438</v>
      </c>
      <c r="U274" s="27">
        <v>0.9230769230769231</v>
      </c>
    </row>
    <row r="275" spans="1:21" s="1" customFormat="1" ht="15" customHeight="1">
      <c r="A275" s="3" t="s">
        <v>101</v>
      </c>
      <c r="B275" s="3"/>
      <c r="C275" s="3" t="s">
        <v>22</v>
      </c>
      <c r="D275" s="4">
        <v>198</v>
      </c>
      <c r="E275" s="5">
        <v>131</v>
      </c>
      <c r="F275" s="6">
        <v>0.6616161616161617</v>
      </c>
      <c r="G275" s="7">
        <v>5</v>
      </c>
      <c r="H275" s="8">
        <v>32.4988</v>
      </c>
      <c r="I275" s="9">
        <v>0.025252525252525252</v>
      </c>
      <c r="J275" s="7" t="s">
        <v>20</v>
      </c>
      <c r="K275" s="8" t="s">
        <v>20</v>
      </c>
      <c r="L275" s="9" t="s">
        <v>20</v>
      </c>
      <c r="M275" s="7">
        <v>4</v>
      </c>
      <c r="N275" s="8">
        <v>20.2616</v>
      </c>
      <c r="O275" s="9">
        <v>0.020202020202020204</v>
      </c>
      <c r="P275" s="7">
        <v>7</v>
      </c>
      <c r="Q275" s="8">
        <v>161.64100000000002</v>
      </c>
      <c r="R275" s="9">
        <v>0.03535353535353535</v>
      </c>
      <c r="S275" s="7">
        <v>115</v>
      </c>
      <c r="T275" s="8">
        <v>1044.4785</v>
      </c>
      <c r="U275" s="27">
        <v>0.5808080808080808</v>
      </c>
    </row>
    <row r="276" spans="1:21" s="1" customFormat="1" ht="15" customHeight="1">
      <c r="A276" s="3" t="s">
        <v>101</v>
      </c>
      <c r="B276" s="3"/>
      <c r="C276" s="3" t="s">
        <v>24</v>
      </c>
      <c r="D276" s="4">
        <v>539</v>
      </c>
      <c r="E276" s="5">
        <v>527</v>
      </c>
      <c r="F276" s="6">
        <v>0.9777365491651205</v>
      </c>
      <c r="G276" s="7">
        <v>8</v>
      </c>
      <c r="H276" s="8">
        <v>105.50120000000001</v>
      </c>
      <c r="I276" s="9">
        <v>0.014842300556586271</v>
      </c>
      <c r="J276" s="7">
        <v>2</v>
      </c>
      <c r="K276" s="8">
        <v>123.11</v>
      </c>
      <c r="L276" s="9">
        <v>0.0037105751391465678</v>
      </c>
      <c r="M276" s="7">
        <v>13</v>
      </c>
      <c r="N276" s="8">
        <v>344.03180000000003</v>
      </c>
      <c r="O276" s="9">
        <v>0.02411873840445269</v>
      </c>
      <c r="P276" s="7">
        <v>4</v>
      </c>
      <c r="Q276" s="8">
        <v>34.9805</v>
      </c>
      <c r="R276" s="9">
        <v>0.0074211502782931356</v>
      </c>
      <c r="S276" s="7">
        <v>500</v>
      </c>
      <c r="T276" s="8">
        <v>7426.4939</v>
      </c>
      <c r="U276" s="27">
        <v>0.9276437847866419</v>
      </c>
    </row>
    <row r="277" spans="1:21" s="1" customFormat="1" ht="15" customHeight="1">
      <c r="A277" s="3" t="s">
        <v>101</v>
      </c>
      <c r="B277" s="3"/>
      <c r="C277" s="3" t="s">
        <v>25</v>
      </c>
      <c r="D277" s="4">
        <v>188</v>
      </c>
      <c r="E277" s="5">
        <v>173</v>
      </c>
      <c r="F277" s="6">
        <v>0.9202127659574468</v>
      </c>
      <c r="G277" s="7" t="s">
        <v>20</v>
      </c>
      <c r="H277" s="8" t="s">
        <v>20</v>
      </c>
      <c r="I277" s="9" t="s">
        <v>20</v>
      </c>
      <c r="J277" s="7" t="s">
        <v>20</v>
      </c>
      <c r="K277" s="8" t="s">
        <v>20</v>
      </c>
      <c r="L277" s="9" t="s">
        <v>20</v>
      </c>
      <c r="M277" s="7">
        <v>1</v>
      </c>
      <c r="N277" s="8">
        <v>2.4429000000000003</v>
      </c>
      <c r="O277" s="9">
        <v>0.005319148936170213</v>
      </c>
      <c r="P277" s="7">
        <v>2</v>
      </c>
      <c r="Q277" s="8">
        <v>103.1421</v>
      </c>
      <c r="R277" s="9">
        <v>0.010638297872340425</v>
      </c>
      <c r="S277" s="7">
        <v>170</v>
      </c>
      <c r="T277" s="8">
        <v>2878.2798000000003</v>
      </c>
      <c r="U277" s="27">
        <v>0.9042553191489362</v>
      </c>
    </row>
    <row r="278" spans="1:21" s="1" customFormat="1" ht="15" customHeight="1">
      <c r="A278" s="3" t="s">
        <v>101</v>
      </c>
      <c r="B278" s="3"/>
      <c r="C278" s="3" t="s">
        <v>26</v>
      </c>
      <c r="D278" s="4">
        <v>544</v>
      </c>
      <c r="E278" s="5">
        <v>365</v>
      </c>
      <c r="F278" s="6">
        <v>0.6709558823529411</v>
      </c>
      <c r="G278" s="7" t="s">
        <v>20</v>
      </c>
      <c r="H278" s="8" t="s">
        <v>20</v>
      </c>
      <c r="I278" s="9" t="s">
        <v>20</v>
      </c>
      <c r="J278" s="7" t="s">
        <v>20</v>
      </c>
      <c r="K278" s="8" t="s">
        <v>20</v>
      </c>
      <c r="L278" s="9" t="s">
        <v>20</v>
      </c>
      <c r="M278" s="7">
        <v>12</v>
      </c>
      <c r="N278" s="8">
        <v>285.6581</v>
      </c>
      <c r="O278" s="9">
        <v>0.022058823529411766</v>
      </c>
      <c r="P278" s="7">
        <v>4</v>
      </c>
      <c r="Q278" s="8">
        <v>16.209600000000002</v>
      </c>
      <c r="R278" s="9">
        <v>0.007352941176470588</v>
      </c>
      <c r="S278" s="7">
        <v>349</v>
      </c>
      <c r="T278" s="8">
        <v>4279.6900000000005</v>
      </c>
      <c r="U278" s="27">
        <v>0.6415441176470589</v>
      </c>
    </row>
    <row r="279" spans="1:21" s="1" customFormat="1" ht="15" customHeight="1">
      <c r="A279" s="3" t="s">
        <v>101</v>
      </c>
      <c r="B279" s="3"/>
      <c r="C279" s="3" t="s">
        <v>27</v>
      </c>
      <c r="D279" s="4">
        <v>140</v>
      </c>
      <c r="E279" s="5">
        <v>87</v>
      </c>
      <c r="F279" s="6">
        <v>0.6214285714285714</v>
      </c>
      <c r="G279" s="7">
        <v>4</v>
      </c>
      <c r="H279" s="8">
        <v>37.013000000000005</v>
      </c>
      <c r="I279" s="9">
        <v>0.02857142857142857</v>
      </c>
      <c r="J279" s="7" t="s">
        <v>20</v>
      </c>
      <c r="K279" s="8" t="s">
        <v>20</v>
      </c>
      <c r="L279" s="9" t="s">
        <v>20</v>
      </c>
      <c r="M279" s="7">
        <v>4</v>
      </c>
      <c r="N279" s="8">
        <v>55.7687</v>
      </c>
      <c r="O279" s="9">
        <v>0.02857142857142857</v>
      </c>
      <c r="P279" s="7" t="s">
        <v>20</v>
      </c>
      <c r="Q279" s="8" t="s">
        <v>20</v>
      </c>
      <c r="R279" s="9" t="s">
        <v>20</v>
      </c>
      <c r="S279" s="7">
        <v>79</v>
      </c>
      <c r="T279" s="8">
        <v>894.9884000000001</v>
      </c>
      <c r="U279" s="27">
        <v>0.5642857142857143</v>
      </c>
    </row>
    <row r="280" spans="1:21" s="1" customFormat="1" ht="15" customHeight="1">
      <c r="A280" s="3" t="s">
        <v>101</v>
      </c>
      <c r="B280" s="3"/>
      <c r="C280" s="3" t="s">
        <v>28</v>
      </c>
      <c r="D280" s="4">
        <v>289</v>
      </c>
      <c r="E280" s="5">
        <v>266</v>
      </c>
      <c r="F280" s="6">
        <v>0.9204152249134948</v>
      </c>
      <c r="G280" s="7">
        <v>2</v>
      </c>
      <c r="H280" s="8">
        <v>45.153800000000004</v>
      </c>
      <c r="I280" s="9">
        <v>0.006920415224913495</v>
      </c>
      <c r="J280" s="7" t="s">
        <v>20</v>
      </c>
      <c r="K280" s="8" t="s">
        <v>20</v>
      </c>
      <c r="L280" s="9" t="s">
        <v>20</v>
      </c>
      <c r="M280" s="7">
        <v>8</v>
      </c>
      <c r="N280" s="8">
        <v>203.30030000000002</v>
      </c>
      <c r="O280" s="9">
        <v>0.02768166089965398</v>
      </c>
      <c r="P280" s="7">
        <v>6</v>
      </c>
      <c r="Q280" s="8">
        <v>59.031600000000005</v>
      </c>
      <c r="R280" s="9">
        <v>0.020761245674740483</v>
      </c>
      <c r="S280" s="7">
        <v>250</v>
      </c>
      <c r="T280" s="8">
        <v>2675.7259</v>
      </c>
      <c r="U280" s="27">
        <v>0.8650519031141869</v>
      </c>
    </row>
    <row r="281" spans="1:21" s="1" customFormat="1" ht="15" customHeight="1">
      <c r="A281" s="3" t="s">
        <v>101</v>
      </c>
      <c r="B281" s="3"/>
      <c r="C281" s="3" t="s">
        <v>29</v>
      </c>
      <c r="D281" s="4">
        <v>502</v>
      </c>
      <c r="E281" s="5">
        <v>472</v>
      </c>
      <c r="F281" s="6">
        <v>0.9402390438247012</v>
      </c>
      <c r="G281" s="7">
        <v>6</v>
      </c>
      <c r="H281" s="8">
        <v>159.1656</v>
      </c>
      <c r="I281" s="9">
        <v>0.01195219123505976</v>
      </c>
      <c r="J281" s="7" t="s">
        <v>20</v>
      </c>
      <c r="K281" s="8" t="s">
        <v>20</v>
      </c>
      <c r="L281" s="9" t="s">
        <v>20</v>
      </c>
      <c r="M281" s="7">
        <v>11</v>
      </c>
      <c r="N281" s="8">
        <v>297.07550000000003</v>
      </c>
      <c r="O281" s="9">
        <v>0.021912350597609563</v>
      </c>
      <c r="P281" s="7">
        <v>2</v>
      </c>
      <c r="Q281" s="8">
        <v>17.9621</v>
      </c>
      <c r="R281" s="9">
        <v>0.00398406374501992</v>
      </c>
      <c r="S281" s="7">
        <v>453</v>
      </c>
      <c r="T281" s="8">
        <v>4127.0081</v>
      </c>
      <c r="U281" s="27">
        <v>0.9023904382470119</v>
      </c>
    </row>
    <row r="282" spans="1:21" s="1" customFormat="1" ht="15" customHeight="1">
      <c r="A282" s="3" t="s">
        <v>101</v>
      </c>
      <c r="B282" s="3"/>
      <c r="C282" s="3" t="s">
        <v>30</v>
      </c>
      <c r="D282" s="4">
        <v>432</v>
      </c>
      <c r="E282" s="5">
        <v>285</v>
      </c>
      <c r="F282" s="6">
        <v>0.6597222222222222</v>
      </c>
      <c r="G282" s="7">
        <v>5</v>
      </c>
      <c r="H282" s="8">
        <v>24.727500000000003</v>
      </c>
      <c r="I282" s="9">
        <v>0.011574074074074073</v>
      </c>
      <c r="J282" s="7" t="s">
        <v>20</v>
      </c>
      <c r="K282" s="8" t="s">
        <v>20</v>
      </c>
      <c r="L282" s="9" t="s">
        <v>20</v>
      </c>
      <c r="M282" s="7">
        <v>19</v>
      </c>
      <c r="N282" s="8">
        <v>242.1902</v>
      </c>
      <c r="O282" s="9">
        <v>0.04398148148148148</v>
      </c>
      <c r="P282" s="7">
        <v>7</v>
      </c>
      <c r="Q282" s="8">
        <v>24.8198</v>
      </c>
      <c r="R282" s="9">
        <v>0.016203703703703703</v>
      </c>
      <c r="S282" s="7">
        <v>254</v>
      </c>
      <c r="T282" s="8">
        <v>1670.2974000000002</v>
      </c>
      <c r="U282" s="27">
        <v>0.5879629629629629</v>
      </c>
    </row>
    <row r="283" spans="1:21" s="1" customFormat="1" ht="15" customHeight="1">
      <c r="A283" s="3" t="s">
        <v>101</v>
      </c>
      <c r="B283" s="3"/>
      <c r="C283" s="3" t="s">
        <v>37</v>
      </c>
      <c r="D283" s="4">
        <v>162</v>
      </c>
      <c r="E283" s="5">
        <v>157</v>
      </c>
      <c r="F283" s="6">
        <v>0.9691358024691358</v>
      </c>
      <c r="G283" s="7" t="s">
        <v>20</v>
      </c>
      <c r="H283" s="8" t="s">
        <v>20</v>
      </c>
      <c r="I283" s="9" t="s">
        <v>20</v>
      </c>
      <c r="J283" s="7" t="s">
        <v>20</v>
      </c>
      <c r="K283" s="8" t="s">
        <v>20</v>
      </c>
      <c r="L283" s="9" t="s">
        <v>20</v>
      </c>
      <c r="M283" s="7">
        <v>16</v>
      </c>
      <c r="N283" s="8">
        <v>75.92960000000001</v>
      </c>
      <c r="O283" s="9">
        <v>0.09876543209876543</v>
      </c>
      <c r="P283" s="7">
        <v>19</v>
      </c>
      <c r="Q283" s="8">
        <v>93.397</v>
      </c>
      <c r="R283" s="9">
        <v>0.11728395061728394</v>
      </c>
      <c r="S283" s="7">
        <v>122</v>
      </c>
      <c r="T283" s="8">
        <v>369.1128</v>
      </c>
      <c r="U283" s="27">
        <v>0.7530864197530864</v>
      </c>
    </row>
    <row r="284" spans="1:21" s="1" customFormat="1" ht="15" customHeight="1">
      <c r="A284" s="3" t="s">
        <v>101</v>
      </c>
      <c r="B284" s="3"/>
      <c r="C284" s="3" t="s">
        <v>95</v>
      </c>
      <c r="D284" s="4">
        <v>119</v>
      </c>
      <c r="E284" s="5">
        <v>112</v>
      </c>
      <c r="F284" s="6">
        <v>0.9411764705882353</v>
      </c>
      <c r="G284" s="7" t="s">
        <v>20</v>
      </c>
      <c r="H284" s="8" t="s">
        <v>20</v>
      </c>
      <c r="I284" s="9" t="s">
        <v>20</v>
      </c>
      <c r="J284" s="7" t="s">
        <v>20</v>
      </c>
      <c r="K284" s="8" t="s">
        <v>20</v>
      </c>
      <c r="L284" s="9" t="s">
        <v>20</v>
      </c>
      <c r="M284" s="7">
        <v>5</v>
      </c>
      <c r="N284" s="8">
        <v>233.0551</v>
      </c>
      <c r="O284" s="9">
        <v>0.04201680672268908</v>
      </c>
      <c r="P284" s="7" t="s">
        <v>20</v>
      </c>
      <c r="Q284" s="8" t="s">
        <v>20</v>
      </c>
      <c r="R284" s="9" t="s">
        <v>20</v>
      </c>
      <c r="S284" s="7">
        <v>107</v>
      </c>
      <c r="T284" s="8">
        <v>2286.7622</v>
      </c>
      <c r="U284" s="27">
        <v>0.8991596638655462</v>
      </c>
    </row>
    <row r="285" spans="1:21" s="1" customFormat="1" ht="15" customHeight="1">
      <c r="A285" s="3" t="s">
        <v>101</v>
      </c>
      <c r="B285" s="3"/>
      <c r="C285" s="3" t="s">
        <v>38</v>
      </c>
      <c r="D285" s="4">
        <v>178</v>
      </c>
      <c r="E285" s="5">
        <v>145</v>
      </c>
      <c r="F285" s="6">
        <v>0.8146067415730337</v>
      </c>
      <c r="G285" s="7" t="s">
        <v>20</v>
      </c>
      <c r="H285" s="8" t="s">
        <v>20</v>
      </c>
      <c r="I285" s="9" t="s">
        <v>20</v>
      </c>
      <c r="J285" s="7" t="s">
        <v>20</v>
      </c>
      <c r="K285" s="8" t="s">
        <v>20</v>
      </c>
      <c r="L285" s="9" t="s">
        <v>20</v>
      </c>
      <c r="M285" s="7">
        <v>2</v>
      </c>
      <c r="N285" s="8">
        <v>168.21370000000002</v>
      </c>
      <c r="O285" s="9">
        <v>0.011235955056179775</v>
      </c>
      <c r="P285" s="7">
        <v>2</v>
      </c>
      <c r="Q285" s="8">
        <v>17.3158</v>
      </c>
      <c r="R285" s="9">
        <v>0.011235955056179775</v>
      </c>
      <c r="S285" s="7">
        <v>141</v>
      </c>
      <c r="T285" s="8">
        <v>2538.6453</v>
      </c>
      <c r="U285" s="27">
        <v>0.7921348314606742</v>
      </c>
    </row>
    <row r="286" spans="1:21" s="1" customFormat="1" ht="15" customHeight="1">
      <c r="A286" s="3" t="s">
        <v>101</v>
      </c>
      <c r="B286" s="3"/>
      <c r="C286" s="3" t="s">
        <v>84</v>
      </c>
      <c r="D286" s="4">
        <v>84</v>
      </c>
      <c r="E286" s="5">
        <v>74</v>
      </c>
      <c r="F286" s="6">
        <v>0.8809523809523809</v>
      </c>
      <c r="G286" s="7" t="s">
        <v>20</v>
      </c>
      <c r="H286" s="8" t="s">
        <v>20</v>
      </c>
      <c r="I286" s="9" t="s">
        <v>20</v>
      </c>
      <c r="J286" s="7" t="s">
        <v>20</v>
      </c>
      <c r="K286" s="8" t="s">
        <v>20</v>
      </c>
      <c r="L286" s="9" t="s">
        <v>20</v>
      </c>
      <c r="M286" s="7">
        <v>3</v>
      </c>
      <c r="N286" s="8">
        <v>178.3017</v>
      </c>
      <c r="O286" s="9">
        <v>0.03571428571428571</v>
      </c>
      <c r="P286" s="7" t="s">
        <v>20</v>
      </c>
      <c r="Q286" s="8" t="s">
        <v>20</v>
      </c>
      <c r="R286" s="9" t="s">
        <v>20</v>
      </c>
      <c r="S286" s="7">
        <v>71</v>
      </c>
      <c r="T286" s="8">
        <v>2207.5561000000002</v>
      </c>
      <c r="U286" s="27">
        <v>0.8452380952380952</v>
      </c>
    </row>
    <row r="287" spans="1:21" s="1" customFormat="1" ht="15" customHeight="1">
      <c r="A287" s="3" t="s">
        <v>101</v>
      </c>
      <c r="B287" s="3"/>
      <c r="C287" s="3" t="s">
        <v>80</v>
      </c>
      <c r="D287" s="4">
        <v>157</v>
      </c>
      <c r="E287" s="5">
        <v>101</v>
      </c>
      <c r="F287" s="6">
        <v>0.643312101910828</v>
      </c>
      <c r="G287" s="7">
        <v>6</v>
      </c>
      <c r="H287" s="8">
        <v>84.4782</v>
      </c>
      <c r="I287" s="9">
        <v>0.03821656050955414</v>
      </c>
      <c r="J287" s="7" t="s">
        <v>20</v>
      </c>
      <c r="K287" s="8" t="s">
        <v>20</v>
      </c>
      <c r="L287" s="9" t="s">
        <v>20</v>
      </c>
      <c r="M287" s="7">
        <v>1</v>
      </c>
      <c r="N287" s="8">
        <v>0.7402000000000001</v>
      </c>
      <c r="O287" s="9">
        <v>0.006369426751592357</v>
      </c>
      <c r="P287" s="7">
        <v>1</v>
      </c>
      <c r="Q287" s="8">
        <v>3.047</v>
      </c>
      <c r="R287" s="9">
        <v>0.006369426751592357</v>
      </c>
      <c r="S287" s="7">
        <v>93</v>
      </c>
      <c r="T287" s="8">
        <v>284.5111</v>
      </c>
      <c r="U287" s="27">
        <v>0.5923566878980892</v>
      </c>
    </row>
    <row r="288" spans="1:21" s="1" customFormat="1" ht="15" customHeight="1">
      <c r="A288" s="3" t="s">
        <v>101</v>
      </c>
      <c r="B288" s="3"/>
      <c r="C288" s="3" t="s">
        <v>32</v>
      </c>
      <c r="D288" s="4">
        <v>362</v>
      </c>
      <c r="E288" s="5">
        <v>346</v>
      </c>
      <c r="F288" s="6">
        <v>0.9558011049723757</v>
      </c>
      <c r="G288" s="7">
        <v>2</v>
      </c>
      <c r="H288" s="8">
        <v>18.0287</v>
      </c>
      <c r="I288" s="9">
        <v>0.0055248618784530384</v>
      </c>
      <c r="J288" s="7" t="s">
        <v>20</v>
      </c>
      <c r="K288" s="8" t="s">
        <v>20</v>
      </c>
      <c r="L288" s="9" t="s">
        <v>20</v>
      </c>
      <c r="M288" s="7">
        <v>17</v>
      </c>
      <c r="N288" s="8">
        <v>98.7518</v>
      </c>
      <c r="O288" s="9">
        <v>0.04696132596685083</v>
      </c>
      <c r="P288" s="7">
        <v>3</v>
      </c>
      <c r="Q288" s="8">
        <v>12.641900000000001</v>
      </c>
      <c r="R288" s="9">
        <v>0.008287292817679558</v>
      </c>
      <c r="S288" s="7">
        <v>324</v>
      </c>
      <c r="T288" s="8">
        <v>1175.4672</v>
      </c>
      <c r="U288" s="27">
        <v>0.8950276243093923</v>
      </c>
    </row>
    <row r="289" spans="1:21" s="1" customFormat="1" ht="18" customHeight="1">
      <c r="A289" s="3" t="s">
        <v>101</v>
      </c>
      <c r="B289" s="11" t="s">
        <v>105</v>
      </c>
      <c r="C289" s="11"/>
      <c r="D289" s="12">
        <v>4680</v>
      </c>
      <c r="E289" s="13">
        <v>3878</v>
      </c>
      <c r="F289" s="14">
        <v>0.8286324786324787</v>
      </c>
      <c r="G289" s="15">
        <v>57</v>
      </c>
      <c r="H289" s="16">
        <v>921.8351000000001</v>
      </c>
      <c r="I289" s="17">
        <v>0.01217948717948718</v>
      </c>
      <c r="J289" s="15">
        <v>6</v>
      </c>
      <c r="K289" s="16">
        <v>193.7234</v>
      </c>
      <c r="L289" s="17">
        <v>0.001282051282051282</v>
      </c>
      <c r="M289" s="15">
        <v>168</v>
      </c>
      <c r="N289" s="16">
        <v>4637.2474</v>
      </c>
      <c r="O289" s="17">
        <v>0.035897435897435895</v>
      </c>
      <c r="P289" s="15">
        <v>89</v>
      </c>
      <c r="Q289" s="16">
        <v>1038.5291000000002</v>
      </c>
      <c r="R289" s="17">
        <v>0.019017094017094015</v>
      </c>
      <c r="S289" s="15">
        <v>3558</v>
      </c>
      <c r="T289" s="16">
        <v>45007.11080000001</v>
      </c>
      <c r="U289" s="28">
        <v>0.7602564102564102</v>
      </c>
    </row>
    <row r="290" spans="1:21" s="1" customFormat="1" ht="15" customHeight="1">
      <c r="A290" s="3" t="s">
        <v>101</v>
      </c>
      <c r="B290" s="3" t="s">
        <v>106</v>
      </c>
      <c r="C290" s="3" t="s">
        <v>19</v>
      </c>
      <c r="D290" s="4">
        <v>314</v>
      </c>
      <c r="E290" s="5">
        <v>238</v>
      </c>
      <c r="F290" s="6">
        <v>0.7579617834394905</v>
      </c>
      <c r="G290" s="7">
        <v>9</v>
      </c>
      <c r="H290" s="8">
        <v>369.6043</v>
      </c>
      <c r="I290" s="9">
        <v>0.028662420382165606</v>
      </c>
      <c r="J290" s="7">
        <v>5</v>
      </c>
      <c r="K290" s="8">
        <v>486.1146</v>
      </c>
      <c r="L290" s="9">
        <v>0.01592356687898089</v>
      </c>
      <c r="M290" s="7">
        <v>18</v>
      </c>
      <c r="N290" s="8">
        <v>1135.1998</v>
      </c>
      <c r="O290" s="9">
        <v>0.05732484076433121</v>
      </c>
      <c r="P290" s="7">
        <v>5</v>
      </c>
      <c r="Q290" s="8">
        <v>212.0984</v>
      </c>
      <c r="R290" s="9">
        <v>0.01592356687898089</v>
      </c>
      <c r="S290" s="7">
        <v>201</v>
      </c>
      <c r="T290" s="8">
        <v>6647.538600000001</v>
      </c>
      <c r="U290" s="27">
        <v>0.6401273885350318</v>
      </c>
    </row>
    <row r="291" spans="1:21" s="1" customFormat="1" ht="15" customHeight="1">
      <c r="A291" s="3" t="s">
        <v>101</v>
      </c>
      <c r="B291" s="3"/>
      <c r="C291" s="3" t="s">
        <v>21</v>
      </c>
      <c r="D291" s="4">
        <v>347</v>
      </c>
      <c r="E291" s="5">
        <v>223</v>
      </c>
      <c r="F291" s="6">
        <v>0.6426512968299711</v>
      </c>
      <c r="G291" s="7">
        <v>10</v>
      </c>
      <c r="H291" s="8">
        <v>540.1802</v>
      </c>
      <c r="I291" s="9">
        <v>0.02881844380403458</v>
      </c>
      <c r="J291" s="7" t="s">
        <v>20</v>
      </c>
      <c r="K291" s="8" t="s">
        <v>20</v>
      </c>
      <c r="L291" s="9" t="s">
        <v>20</v>
      </c>
      <c r="M291" s="7">
        <v>20</v>
      </c>
      <c r="N291" s="8">
        <v>639.9814</v>
      </c>
      <c r="O291" s="9">
        <v>0.05763688760806916</v>
      </c>
      <c r="P291" s="7">
        <v>11</v>
      </c>
      <c r="Q291" s="8">
        <v>319.64410000000004</v>
      </c>
      <c r="R291" s="9">
        <v>0.03170028818443804</v>
      </c>
      <c r="S291" s="7">
        <v>182</v>
      </c>
      <c r="T291" s="8">
        <v>4186.8024000000005</v>
      </c>
      <c r="U291" s="27">
        <v>0.5244956772334294</v>
      </c>
    </row>
    <row r="292" spans="1:21" s="1" customFormat="1" ht="15" customHeight="1">
      <c r="A292" s="3" t="s">
        <v>101</v>
      </c>
      <c r="B292" s="3"/>
      <c r="C292" s="3" t="s">
        <v>22</v>
      </c>
      <c r="D292" s="4">
        <v>267</v>
      </c>
      <c r="E292" s="5">
        <v>224</v>
      </c>
      <c r="F292" s="6">
        <v>0.8389513108614233</v>
      </c>
      <c r="G292" s="7">
        <v>5</v>
      </c>
      <c r="H292" s="8">
        <v>219.55540000000002</v>
      </c>
      <c r="I292" s="9">
        <v>0.018726591760299626</v>
      </c>
      <c r="J292" s="7" t="s">
        <v>20</v>
      </c>
      <c r="K292" s="8" t="s">
        <v>20</v>
      </c>
      <c r="L292" s="9" t="s">
        <v>20</v>
      </c>
      <c r="M292" s="7">
        <v>2</v>
      </c>
      <c r="N292" s="8">
        <v>204.1586</v>
      </c>
      <c r="O292" s="9">
        <v>0.00749063670411985</v>
      </c>
      <c r="P292" s="7">
        <v>6</v>
      </c>
      <c r="Q292" s="8">
        <v>209.2511</v>
      </c>
      <c r="R292" s="9">
        <v>0.02247191011235955</v>
      </c>
      <c r="S292" s="7">
        <v>211</v>
      </c>
      <c r="T292" s="8">
        <v>2655.6283000000003</v>
      </c>
      <c r="U292" s="27">
        <v>0.7902621722846442</v>
      </c>
    </row>
    <row r="293" spans="1:21" s="1" customFormat="1" ht="15" customHeight="1">
      <c r="A293" s="3" t="s">
        <v>101</v>
      </c>
      <c r="B293" s="3"/>
      <c r="C293" s="3" t="s">
        <v>24</v>
      </c>
      <c r="D293" s="4">
        <v>257</v>
      </c>
      <c r="E293" s="5">
        <v>113</v>
      </c>
      <c r="F293" s="6">
        <v>0.4396887159533074</v>
      </c>
      <c r="G293" s="7">
        <v>15</v>
      </c>
      <c r="H293" s="8">
        <v>915.8923000000001</v>
      </c>
      <c r="I293" s="9">
        <v>0.058365758754863814</v>
      </c>
      <c r="J293" s="7">
        <v>5</v>
      </c>
      <c r="K293" s="8">
        <v>82.0956</v>
      </c>
      <c r="L293" s="9">
        <v>0.019455252918287938</v>
      </c>
      <c r="M293" s="7">
        <v>7</v>
      </c>
      <c r="N293" s="8">
        <v>131.17680000000001</v>
      </c>
      <c r="O293" s="9">
        <v>0.027237354085603113</v>
      </c>
      <c r="P293" s="7">
        <v>4</v>
      </c>
      <c r="Q293" s="8">
        <v>91.70960000000001</v>
      </c>
      <c r="R293" s="9">
        <v>0.01556420233463035</v>
      </c>
      <c r="S293" s="7">
        <v>82</v>
      </c>
      <c r="T293" s="8">
        <v>881.0856</v>
      </c>
      <c r="U293" s="27">
        <v>0.31906614785992216</v>
      </c>
    </row>
    <row r="294" spans="1:21" s="1" customFormat="1" ht="15" customHeight="1">
      <c r="A294" s="3" t="s">
        <v>101</v>
      </c>
      <c r="B294" s="3"/>
      <c r="C294" s="3" t="s">
        <v>28</v>
      </c>
      <c r="D294" s="4">
        <v>194</v>
      </c>
      <c r="E294" s="5">
        <v>187</v>
      </c>
      <c r="F294" s="6">
        <v>0.9639175257731959</v>
      </c>
      <c r="G294" s="7">
        <v>5</v>
      </c>
      <c r="H294" s="8">
        <v>107.56530000000001</v>
      </c>
      <c r="I294" s="9">
        <v>0.02577319587628866</v>
      </c>
      <c r="J294" s="7">
        <v>1</v>
      </c>
      <c r="K294" s="8">
        <v>11.2142</v>
      </c>
      <c r="L294" s="9">
        <v>0.005154639175257732</v>
      </c>
      <c r="M294" s="7">
        <v>9</v>
      </c>
      <c r="N294" s="8">
        <v>362.9458</v>
      </c>
      <c r="O294" s="9">
        <v>0.04639175257731959</v>
      </c>
      <c r="P294" s="7" t="s">
        <v>20</v>
      </c>
      <c r="Q294" s="8" t="s">
        <v>20</v>
      </c>
      <c r="R294" s="9" t="s">
        <v>20</v>
      </c>
      <c r="S294" s="7">
        <v>172</v>
      </c>
      <c r="T294" s="8">
        <v>3490.8920000000003</v>
      </c>
      <c r="U294" s="27">
        <v>0.8865979381443299</v>
      </c>
    </row>
    <row r="295" spans="1:21" s="1" customFormat="1" ht="15" customHeight="1">
      <c r="A295" s="3" t="s">
        <v>101</v>
      </c>
      <c r="B295" s="3"/>
      <c r="C295" s="3" t="s">
        <v>29</v>
      </c>
      <c r="D295" s="4">
        <v>197</v>
      </c>
      <c r="E295" s="5">
        <v>170</v>
      </c>
      <c r="F295" s="6">
        <v>0.8629441624365483</v>
      </c>
      <c r="G295" s="7">
        <v>4</v>
      </c>
      <c r="H295" s="8">
        <v>79.6627</v>
      </c>
      <c r="I295" s="9">
        <v>0.02030456852791878</v>
      </c>
      <c r="J295" s="7">
        <v>1</v>
      </c>
      <c r="K295" s="8">
        <v>20.7085</v>
      </c>
      <c r="L295" s="9">
        <v>0.005076142131979695</v>
      </c>
      <c r="M295" s="7">
        <v>6</v>
      </c>
      <c r="N295" s="8">
        <v>188.07070000000002</v>
      </c>
      <c r="O295" s="9">
        <v>0.030456852791878174</v>
      </c>
      <c r="P295" s="7">
        <v>3</v>
      </c>
      <c r="Q295" s="8">
        <v>64.1352</v>
      </c>
      <c r="R295" s="9">
        <v>0.015228426395939087</v>
      </c>
      <c r="S295" s="7">
        <v>156</v>
      </c>
      <c r="T295" s="8">
        <v>1661.6525000000001</v>
      </c>
      <c r="U295" s="27">
        <v>0.7918781725888325</v>
      </c>
    </row>
    <row r="296" spans="1:21" s="1" customFormat="1" ht="15" customHeight="1">
      <c r="A296" s="3" t="s">
        <v>101</v>
      </c>
      <c r="B296" s="3"/>
      <c r="C296" s="3" t="s">
        <v>30</v>
      </c>
      <c r="D296" s="4">
        <v>322</v>
      </c>
      <c r="E296" s="5">
        <v>174</v>
      </c>
      <c r="F296" s="6">
        <v>0.5403726708074534</v>
      </c>
      <c r="G296" s="7">
        <v>6</v>
      </c>
      <c r="H296" s="8">
        <v>359.5579</v>
      </c>
      <c r="I296" s="9">
        <v>0.018633540372670808</v>
      </c>
      <c r="J296" s="7">
        <v>5</v>
      </c>
      <c r="K296" s="8">
        <v>74.51350000000001</v>
      </c>
      <c r="L296" s="9">
        <v>0.015527950310559006</v>
      </c>
      <c r="M296" s="7">
        <v>7</v>
      </c>
      <c r="N296" s="8">
        <v>277.86830000000003</v>
      </c>
      <c r="O296" s="9">
        <v>0.021739130434782608</v>
      </c>
      <c r="P296" s="7">
        <v>13</v>
      </c>
      <c r="Q296" s="8">
        <v>594.6916</v>
      </c>
      <c r="R296" s="9">
        <v>0.040372670807453416</v>
      </c>
      <c r="S296" s="7">
        <v>143</v>
      </c>
      <c r="T296" s="8">
        <v>3043.5814</v>
      </c>
      <c r="U296" s="27">
        <v>0.4440993788819876</v>
      </c>
    </row>
    <row r="297" spans="1:21" s="1" customFormat="1" ht="15" customHeight="1">
      <c r="A297" s="3" t="s">
        <v>101</v>
      </c>
      <c r="B297" s="3"/>
      <c r="C297" s="3" t="s">
        <v>37</v>
      </c>
      <c r="D297" s="4">
        <v>212</v>
      </c>
      <c r="E297" s="5">
        <v>77</v>
      </c>
      <c r="F297" s="6">
        <v>0.3632075471698113</v>
      </c>
      <c r="G297" s="7">
        <v>9</v>
      </c>
      <c r="H297" s="8">
        <v>291.6341</v>
      </c>
      <c r="I297" s="9">
        <v>0.04245283018867924</v>
      </c>
      <c r="J297" s="7">
        <v>2</v>
      </c>
      <c r="K297" s="8">
        <v>82.6658</v>
      </c>
      <c r="L297" s="9">
        <v>0.009433962264150943</v>
      </c>
      <c r="M297" s="7">
        <v>11</v>
      </c>
      <c r="N297" s="8">
        <v>294.42240000000004</v>
      </c>
      <c r="O297" s="9">
        <v>0.05188679245283019</v>
      </c>
      <c r="P297" s="7">
        <v>14</v>
      </c>
      <c r="Q297" s="8">
        <v>595.5006000000001</v>
      </c>
      <c r="R297" s="9">
        <v>0.0660377358490566</v>
      </c>
      <c r="S297" s="7">
        <v>41</v>
      </c>
      <c r="T297" s="8">
        <v>460.2522</v>
      </c>
      <c r="U297" s="27">
        <v>0.19339622641509435</v>
      </c>
    </row>
    <row r="298" spans="1:21" s="1" customFormat="1" ht="18" customHeight="1">
      <c r="A298" s="3" t="s">
        <v>101</v>
      </c>
      <c r="B298" s="11" t="s">
        <v>106</v>
      </c>
      <c r="C298" s="11"/>
      <c r="D298" s="12">
        <v>2110</v>
      </c>
      <c r="E298" s="13">
        <v>1406</v>
      </c>
      <c r="F298" s="14">
        <v>0.6663507109004739</v>
      </c>
      <c r="G298" s="15">
        <v>63</v>
      </c>
      <c r="H298" s="16">
        <v>2883.6522000000004</v>
      </c>
      <c r="I298" s="17">
        <v>0.02985781990521327</v>
      </c>
      <c r="J298" s="15">
        <v>19</v>
      </c>
      <c r="K298" s="16">
        <v>757.3122</v>
      </c>
      <c r="L298" s="17">
        <v>0.00900473933649289</v>
      </c>
      <c r="M298" s="15">
        <v>80</v>
      </c>
      <c r="N298" s="16">
        <v>3233.8238</v>
      </c>
      <c r="O298" s="17">
        <v>0.037914691943127965</v>
      </c>
      <c r="P298" s="15">
        <v>56</v>
      </c>
      <c r="Q298" s="16">
        <v>2087.0306</v>
      </c>
      <c r="R298" s="17">
        <v>0.026540284360189573</v>
      </c>
      <c r="S298" s="15">
        <v>1188</v>
      </c>
      <c r="T298" s="16">
        <v>23027.433</v>
      </c>
      <c r="U298" s="28">
        <v>0.5630331753554503</v>
      </c>
    </row>
    <row r="299" spans="1:21" s="1" customFormat="1" ht="15" customHeight="1">
      <c r="A299" s="3" t="s">
        <v>101</v>
      </c>
      <c r="B299" s="3" t="s">
        <v>107</v>
      </c>
      <c r="C299" s="3" t="s">
        <v>19</v>
      </c>
      <c r="D299" s="4">
        <v>214</v>
      </c>
      <c r="E299" s="5">
        <v>136</v>
      </c>
      <c r="F299" s="6">
        <v>0.6355140186915887</v>
      </c>
      <c r="G299" s="7">
        <v>21</v>
      </c>
      <c r="H299" s="8">
        <v>190.0764</v>
      </c>
      <c r="I299" s="9">
        <v>0.09813084112149532</v>
      </c>
      <c r="J299" s="7">
        <v>1</v>
      </c>
      <c r="K299" s="8">
        <v>7.1947</v>
      </c>
      <c r="L299" s="9">
        <v>0.004672897196261682</v>
      </c>
      <c r="M299" s="7">
        <v>11</v>
      </c>
      <c r="N299" s="8">
        <v>129.4513</v>
      </c>
      <c r="O299" s="9">
        <v>0.0514018691588785</v>
      </c>
      <c r="P299" s="7">
        <v>7</v>
      </c>
      <c r="Q299" s="8">
        <v>53.2192</v>
      </c>
      <c r="R299" s="9">
        <v>0.03271028037383177</v>
      </c>
      <c r="S299" s="7">
        <v>96</v>
      </c>
      <c r="T299" s="8">
        <v>686.7492000000001</v>
      </c>
      <c r="U299" s="27">
        <v>0.4485981308411215</v>
      </c>
    </row>
    <row r="300" spans="1:21" s="1" customFormat="1" ht="15" customHeight="1">
      <c r="A300" s="3" t="s">
        <v>101</v>
      </c>
      <c r="B300" s="3"/>
      <c r="C300" s="3" t="s">
        <v>21</v>
      </c>
      <c r="D300" s="4">
        <v>151</v>
      </c>
      <c r="E300" s="5">
        <v>82</v>
      </c>
      <c r="F300" s="6">
        <v>0.543046357615894</v>
      </c>
      <c r="G300" s="7">
        <v>9</v>
      </c>
      <c r="H300" s="8">
        <v>1052.6289000000002</v>
      </c>
      <c r="I300" s="9">
        <v>0.059602649006622516</v>
      </c>
      <c r="J300" s="7" t="s">
        <v>20</v>
      </c>
      <c r="K300" s="8" t="s">
        <v>20</v>
      </c>
      <c r="L300" s="9" t="s">
        <v>20</v>
      </c>
      <c r="M300" s="7">
        <v>10</v>
      </c>
      <c r="N300" s="8">
        <v>882.9618</v>
      </c>
      <c r="O300" s="9">
        <v>0.06622516556291391</v>
      </c>
      <c r="P300" s="7">
        <v>8</v>
      </c>
      <c r="Q300" s="8">
        <v>72.3779</v>
      </c>
      <c r="R300" s="9">
        <v>0.052980132450331126</v>
      </c>
      <c r="S300" s="7">
        <v>55</v>
      </c>
      <c r="T300" s="8">
        <v>2086.3143</v>
      </c>
      <c r="U300" s="27">
        <v>0.36423841059602646</v>
      </c>
    </row>
    <row r="301" spans="1:21" s="1" customFormat="1" ht="15" customHeight="1">
      <c r="A301" s="3" t="s">
        <v>101</v>
      </c>
      <c r="B301" s="3"/>
      <c r="C301" s="3" t="s">
        <v>26</v>
      </c>
      <c r="D301" s="4">
        <v>45</v>
      </c>
      <c r="E301" s="5">
        <v>19</v>
      </c>
      <c r="F301" s="6">
        <v>0.4222222222222222</v>
      </c>
      <c r="G301" s="7">
        <v>5</v>
      </c>
      <c r="H301" s="8">
        <v>114.86370000000001</v>
      </c>
      <c r="I301" s="9">
        <v>0.1111111111111111</v>
      </c>
      <c r="J301" s="7" t="s">
        <v>20</v>
      </c>
      <c r="K301" s="8" t="s">
        <v>20</v>
      </c>
      <c r="L301" s="9" t="s">
        <v>20</v>
      </c>
      <c r="M301" s="7">
        <v>1</v>
      </c>
      <c r="N301" s="8">
        <v>22.0714</v>
      </c>
      <c r="O301" s="9">
        <v>0.022222222222222223</v>
      </c>
      <c r="P301" s="7">
        <v>7</v>
      </c>
      <c r="Q301" s="8">
        <v>260.31030000000004</v>
      </c>
      <c r="R301" s="9">
        <v>0.15555555555555556</v>
      </c>
      <c r="S301" s="7">
        <v>6</v>
      </c>
      <c r="T301" s="8">
        <v>245.2193</v>
      </c>
      <c r="U301" s="27">
        <v>0.13333333333333333</v>
      </c>
    </row>
    <row r="302" spans="1:21" s="1" customFormat="1" ht="15" customHeight="1">
      <c r="A302" s="3" t="s">
        <v>101</v>
      </c>
      <c r="B302" s="3"/>
      <c r="C302" s="3" t="s">
        <v>27</v>
      </c>
      <c r="D302" s="4">
        <v>186</v>
      </c>
      <c r="E302" s="5">
        <v>99</v>
      </c>
      <c r="F302" s="6">
        <v>0.532258064516129</v>
      </c>
      <c r="G302" s="7">
        <v>3</v>
      </c>
      <c r="H302" s="8">
        <v>67.8228</v>
      </c>
      <c r="I302" s="9">
        <v>0.016129032258064516</v>
      </c>
      <c r="J302" s="7" t="s">
        <v>20</v>
      </c>
      <c r="K302" s="8" t="s">
        <v>20</v>
      </c>
      <c r="L302" s="9" t="s">
        <v>20</v>
      </c>
      <c r="M302" s="7">
        <v>1</v>
      </c>
      <c r="N302" s="8" t="s">
        <v>20</v>
      </c>
      <c r="O302" s="9">
        <v>0.005376344086021506</v>
      </c>
      <c r="P302" s="7">
        <v>5</v>
      </c>
      <c r="Q302" s="8">
        <v>11.440800000000001</v>
      </c>
      <c r="R302" s="9">
        <v>0.026881720430107527</v>
      </c>
      <c r="S302" s="7">
        <v>90</v>
      </c>
      <c r="T302" s="8">
        <v>324.2687</v>
      </c>
      <c r="U302" s="27">
        <v>0.4838709677419355</v>
      </c>
    </row>
    <row r="303" spans="1:21" s="1" customFormat="1" ht="15" customHeight="1">
      <c r="A303" s="3" t="s">
        <v>101</v>
      </c>
      <c r="B303" s="3"/>
      <c r="C303" s="3" t="s">
        <v>28</v>
      </c>
      <c r="D303" s="4">
        <v>157</v>
      </c>
      <c r="E303" s="5">
        <v>85</v>
      </c>
      <c r="F303" s="6">
        <v>0.5414012738853503</v>
      </c>
      <c r="G303" s="7">
        <v>5</v>
      </c>
      <c r="H303" s="8">
        <v>25.433200000000003</v>
      </c>
      <c r="I303" s="9">
        <v>0.03184713375796178</v>
      </c>
      <c r="J303" s="7" t="s">
        <v>20</v>
      </c>
      <c r="K303" s="8" t="s">
        <v>20</v>
      </c>
      <c r="L303" s="9" t="s">
        <v>20</v>
      </c>
      <c r="M303" s="7">
        <v>3</v>
      </c>
      <c r="N303" s="8">
        <v>22.8306</v>
      </c>
      <c r="O303" s="9">
        <v>0.01910828025477707</v>
      </c>
      <c r="P303" s="7">
        <v>1</v>
      </c>
      <c r="Q303" s="8">
        <v>1.3377000000000001</v>
      </c>
      <c r="R303" s="9">
        <v>0.006369426751592357</v>
      </c>
      <c r="S303" s="7">
        <v>76</v>
      </c>
      <c r="T303" s="8">
        <v>242.71910000000003</v>
      </c>
      <c r="U303" s="27">
        <v>0.4840764331210191</v>
      </c>
    </row>
    <row r="304" spans="1:21" s="1" customFormat="1" ht="18" customHeight="1">
      <c r="A304" s="3" t="s">
        <v>101</v>
      </c>
      <c r="B304" s="11" t="s">
        <v>107</v>
      </c>
      <c r="C304" s="11"/>
      <c r="D304" s="12">
        <v>753</v>
      </c>
      <c r="E304" s="13">
        <v>421</v>
      </c>
      <c r="F304" s="14">
        <v>0.5590969455511288</v>
      </c>
      <c r="G304" s="15">
        <v>43</v>
      </c>
      <c r="H304" s="16">
        <v>1450.825</v>
      </c>
      <c r="I304" s="17">
        <v>0.057104913678618856</v>
      </c>
      <c r="J304" s="15">
        <v>1</v>
      </c>
      <c r="K304" s="16">
        <v>7.1947</v>
      </c>
      <c r="L304" s="17">
        <v>0.0013280212483399733</v>
      </c>
      <c r="M304" s="15">
        <v>26</v>
      </c>
      <c r="N304" s="16">
        <v>1057.3151</v>
      </c>
      <c r="O304" s="17">
        <v>0.034528552456839307</v>
      </c>
      <c r="P304" s="15">
        <v>28</v>
      </c>
      <c r="Q304" s="16">
        <v>398.68590000000006</v>
      </c>
      <c r="R304" s="17">
        <v>0.03718459495351926</v>
      </c>
      <c r="S304" s="15">
        <v>323</v>
      </c>
      <c r="T304" s="16">
        <v>3585.2706000000007</v>
      </c>
      <c r="U304" s="28">
        <v>0.42895086321381143</v>
      </c>
    </row>
    <row r="305" spans="1:21" s="1" customFormat="1" ht="15" customHeight="1">
      <c r="A305" s="3" t="s">
        <v>101</v>
      </c>
      <c r="B305" s="3" t="s">
        <v>108</v>
      </c>
      <c r="C305" s="3" t="s">
        <v>19</v>
      </c>
      <c r="D305" s="4">
        <v>767</v>
      </c>
      <c r="E305" s="5">
        <v>600</v>
      </c>
      <c r="F305" s="6">
        <v>0.7822685788787483</v>
      </c>
      <c r="G305" s="7">
        <v>11</v>
      </c>
      <c r="H305" s="8">
        <v>393.1481</v>
      </c>
      <c r="I305" s="9">
        <v>0.014341590612777053</v>
      </c>
      <c r="J305" s="7">
        <v>1</v>
      </c>
      <c r="K305" s="8">
        <v>9.9289</v>
      </c>
      <c r="L305" s="9">
        <v>0.001303780964797914</v>
      </c>
      <c r="M305" s="7">
        <v>59</v>
      </c>
      <c r="N305" s="8">
        <v>1204.5669</v>
      </c>
      <c r="O305" s="9">
        <v>0.07692307692307693</v>
      </c>
      <c r="P305" s="7">
        <v>62</v>
      </c>
      <c r="Q305" s="8">
        <v>685.4488</v>
      </c>
      <c r="R305" s="9">
        <v>0.08083441981747067</v>
      </c>
      <c r="S305" s="7">
        <v>467</v>
      </c>
      <c r="T305" s="8">
        <v>9967.741</v>
      </c>
      <c r="U305" s="27">
        <v>0.6088657105606258</v>
      </c>
    </row>
    <row r="306" spans="1:21" s="1" customFormat="1" ht="15" customHeight="1">
      <c r="A306" s="3" t="s">
        <v>101</v>
      </c>
      <c r="B306" s="3"/>
      <c r="C306" s="3" t="s">
        <v>26</v>
      </c>
      <c r="D306" s="4">
        <v>455</v>
      </c>
      <c r="E306" s="5">
        <v>285</v>
      </c>
      <c r="F306" s="6">
        <v>0.6263736263736264</v>
      </c>
      <c r="G306" s="7">
        <v>11</v>
      </c>
      <c r="H306" s="8">
        <v>585.9736</v>
      </c>
      <c r="I306" s="9">
        <v>0.024175824175824177</v>
      </c>
      <c r="J306" s="7">
        <v>16</v>
      </c>
      <c r="K306" s="8">
        <v>194.7059</v>
      </c>
      <c r="L306" s="9">
        <v>0.035164835164835165</v>
      </c>
      <c r="M306" s="7">
        <v>34</v>
      </c>
      <c r="N306" s="8">
        <v>1448.7723</v>
      </c>
      <c r="O306" s="9">
        <v>0.07472527472527472</v>
      </c>
      <c r="P306" s="7">
        <v>7</v>
      </c>
      <c r="Q306" s="8">
        <v>93.6277</v>
      </c>
      <c r="R306" s="9">
        <v>0.015384615384615385</v>
      </c>
      <c r="S306" s="7">
        <v>217</v>
      </c>
      <c r="T306" s="8">
        <v>3554.7584</v>
      </c>
      <c r="U306" s="27">
        <v>0.47692307692307695</v>
      </c>
    </row>
    <row r="307" spans="1:21" s="1" customFormat="1" ht="18" customHeight="1">
      <c r="A307" s="3" t="s">
        <v>101</v>
      </c>
      <c r="B307" s="11" t="s">
        <v>108</v>
      </c>
      <c r="C307" s="11"/>
      <c r="D307" s="12">
        <v>1222</v>
      </c>
      <c r="E307" s="13">
        <v>885</v>
      </c>
      <c r="F307" s="14">
        <v>0.7242225859247136</v>
      </c>
      <c r="G307" s="15">
        <v>22</v>
      </c>
      <c r="H307" s="16">
        <v>979.1217</v>
      </c>
      <c r="I307" s="17">
        <v>0.01800327332242226</v>
      </c>
      <c r="J307" s="15">
        <v>17</v>
      </c>
      <c r="K307" s="16">
        <v>204.6348</v>
      </c>
      <c r="L307" s="17">
        <v>0.013911620294599018</v>
      </c>
      <c r="M307" s="15">
        <v>93</v>
      </c>
      <c r="N307" s="16">
        <v>2653.3392000000003</v>
      </c>
      <c r="O307" s="17">
        <v>0.07610474631751228</v>
      </c>
      <c r="P307" s="15">
        <v>69</v>
      </c>
      <c r="Q307" s="16">
        <v>779.0765</v>
      </c>
      <c r="R307" s="17">
        <v>0.05646481178396072</v>
      </c>
      <c r="S307" s="15">
        <v>684</v>
      </c>
      <c r="T307" s="16">
        <v>13522.4994</v>
      </c>
      <c r="U307" s="28">
        <v>0.5597381342062193</v>
      </c>
    </row>
    <row r="308" spans="1:21" s="1" customFormat="1" ht="15" customHeight="1">
      <c r="A308" s="3" t="s">
        <v>101</v>
      </c>
      <c r="B308" s="3" t="s">
        <v>109</v>
      </c>
      <c r="C308" s="3" t="s">
        <v>21</v>
      </c>
      <c r="D308" s="4">
        <v>43</v>
      </c>
      <c r="E308" s="5">
        <v>21</v>
      </c>
      <c r="F308" s="6">
        <v>0.4883720930232558</v>
      </c>
      <c r="G308" s="7" t="s">
        <v>20</v>
      </c>
      <c r="H308" s="8" t="s">
        <v>20</v>
      </c>
      <c r="I308" s="9" t="s">
        <v>20</v>
      </c>
      <c r="J308" s="7" t="s">
        <v>20</v>
      </c>
      <c r="K308" s="8" t="s">
        <v>20</v>
      </c>
      <c r="L308" s="9" t="s">
        <v>20</v>
      </c>
      <c r="M308" s="7">
        <v>4</v>
      </c>
      <c r="N308" s="8">
        <v>29.6213</v>
      </c>
      <c r="O308" s="9">
        <v>0.09302325581395349</v>
      </c>
      <c r="P308" s="7">
        <v>1</v>
      </c>
      <c r="Q308" s="8">
        <v>1.3031000000000001</v>
      </c>
      <c r="R308" s="9">
        <v>0.023255813953488372</v>
      </c>
      <c r="S308" s="7">
        <v>16</v>
      </c>
      <c r="T308" s="8">
        <v>81.3682</v>
      </c>
      <c r="U308" s="27">
        <v>0.37209302325581395</v>
      </c>
    </row>
    <row r="309" spans="1:21" s="1" customFormat="1" ht="15" customHeight="1">
      <c r="A309" s="3" t="s">
        <v>101</v>
      </c>
      <c r="B309" s="3"/>
      <c r="C309" s="3" t="s">
        <v>32</v>
      </c>
      <c r="D309" s="4">
        <v>6</v>
      </c>
      <c r="E309" s="5" t="s">
        <v>20</v>
      </c>
      <c r="F309" s="6" t="s">
        <v>20</v>
      </c>
      <c r="G309" s="7" t="s">
        <v>20</v>
      </c>
      <c r="H309" s="8" t="s">
        <v>20</v>
      </c>
      <c r="I309" s="9" t="s">
        <v>20</v>
      </c>
      <c r="J309" s="7" t="s">
        <v>20</v>
      </c>
      <c r="K309" s="8" t="s">
        <v>20</v>
      </c>
      <c r="L309" s="9" t="s">
        <v>20</v>
      </c>
      <c r="M309" s="7" t="s">
        <v>20</v>
      </c>
      <c r="N309" s="8" t="s">
        <v>20</v>
      </c>
      <c r="O309" s="9" t="s">
        <v>20</v>
      </c>
      <c r="P309" s="7" t="s">
        <v>20</v>
      </c>
      <c r="Q309" s="8" t="s">
        <v>20</v>
      </c>
      <c r="R309" s="9" t="s">
        <v>20</v>
      </c>
      <c r="S309" s="7" t="s">
        <v>20</v>
      </c>
      <c r="T309" s="8" t="s">
        <v>20</v>
      </c>
      <c r="U309" s="27" t="s">
        <v>20</v>
      </c>
    </row>
    <row r="310" spans="1:21" s="1" customFormat="1" ht="18" customHeight="1">
      <c r="A310" s="3" t="s">
        <v>101</v>
      </c>
      <c r="B310" s="11" t="s">
        <v>109</v>
      </c>
      <c r="C310" s="11"/>
      <c r="D310" s="12">
        <v>49</v>
      </c>
      <c r="E310" s="13">
        <v>21</v>
      </c>
      <c r="F310" s="14">
        <v>0.42857142857142855</v>
      </c>
      <c r="G310" s="15" t="s">
        <v>20</v>
      </c>
      <c r="H310" s="16" t="s">
        <v>20</v>
      </c>
      <c r="I310" s="17" t="s">
        <v>20</v>
      </c>
      <c r="J310" s="15" t="s">
        <v>20</v>
      </c>
      <c r="K310" s="16" t="s">
        <v>20</v>
      </c>
      <c r="L310" s="17" t="s">
        <v>20</v>
      </c>
      <c r="M310" s="15">
        <v>4</v>
      </c>
      <c r="N310" s="16">
        <v>29.6213</v>
      </c>
      <c r="O310" s="17">
        <v>0.08163265306122448</v>
      </c>
      <c r="P310" s="15">
        <v>1</v>
      </c>
      <c r="Q310" s="16">
        <v>1.3031000000000001</v>
      </c>
      <c r="R310" s="17">
        <v>0.02040816326530612</v>
      </c>
      <c r="S310" s="15">
        <v>16</v>
      </c>
      <c r="T310" s="16">
        <v>81.3682</v>
      </c>
      <c r="U310" s="28">
        <v>0.32653061224489793</v>
      </c>
    </row>
    <row r="311" spans="1:21" s="1" customFormat="1" ht="15" customHeight="1">
      <c r="A311" s="3" t="s">
        <v>101</v>
      </c>
      <c r="B311" s="3" t="s">
        <v>110</v>
      </c>
      <c r="C311" s="3" t="s">
        <v>19</v>
      </c>
      <c r="D311" s="4">
        <v>370</v>
      </c>
      <c r="E311" s="5">
        <v>229</v>
      </c>
      <c r="F311" s="6">
        <v>0.6189189189189189</v>
      </c>
      <c r="G311" s="7">
        <v>8</v>
      </c>
      <c r="H311" s="8">
        <v>111.4043</v>
      </c>
      <c r="I311" s="9">
        <v>0.021621621621621623</v>
      </c>
      <c r="J311" s="7" t="s">
        <v>20</v>
      </c>
      <c r="K311" s="8" t="s">
        <v>20</v>
      </c>
      <c r="L311" s="9" t="s">
        <v>20</v>
      </c>
      <c r="M311" s="7">
        <v>7</v>
      </c>
      <c r="N311" s="8">
        <v>82.2692</v>
      </c>
      <c r="O311" s="9">
        <v>0.01891891891891892</v>
      </c>
      <c r="P311" s="7">
        <v>2</v>
      </c>
      <c r="Q311" s="8">
        <v>22.4371</v>
      </c>
      <c r="R311" s="9">
        <v>0.005405405405405406</v>
      </c>
      <c r="S311" s="7">
        <v>212</v>
      </c>
      <c r="T311" s="8">
        <v>1349.8134</v>
      </c>
      <c r="U311" s="27">
        <v>0.572972972972973</v>
      </c>
    </row>
    <row r="312" spans="1:21" s="1" customFormat="1" ht="15" customHeight="1">
      <c r="A312" s="3" t="s">
        <v>101</v>
      </c>
      <c r="B312" s="3"/>
      <c r="C312" s="3" t="s">
        <v>21</v>
      </c>
      <c r="D312" s="4">
        <v>137</v>
      </c>
      <c r="E312" s="5">
        <v>90</v>
      </c>
      <c r="F312" s="6">
        <v>0.656934306569343</v>
      </c>
      <c r="G312" s="7" t="s">
        <v>20</v>
      </c>
      <c r="H312" s="8" t="s">
        <v>20</v>
      </c>
      <c r="I312" s="9" t="s">
        <v>20</v>
      </c>
      <c r="J312" s="7" t="s">
        <v>20</v>
      </c>
      <c r="K312" s="8" t="s">
        <v>20</v>
      </c>
      <c r="L312" s="9" t="s">
        <v>20</v>
      </c>
      <c r="M312" s="7">
        <v>1</v>
      </c>
      <c r="N312" s="8">
        <v>48.5839</v>
      </c>
      <c r="O312" s="9">
        <v>0.0072992700729927005</v>
      </c>
      <c r="P312" s="7">
        <v>4</v>
      </c>
      <c r="Q312" s="8">
        <v>19.0745</v>
      </c>
      <c r="R312" s="9">
        <v>0.029197080291970802</v>
      </c>
      <c r="S312" s="7">
        <v>85</v>
      </c>
      <c r="T312" s="8">
        <v>293.1982</v>
      </c>
      <c r="U312" s="27">
        <v>0.6204379562043796</v>
      </c>
    </row>
    <row r="313" spans="1:21" s="1" customFormat="1" ht="15" customHeight="1">
      <c r="A313" s="3" t="s">
        <v>101</v>
      </c>
      <c r="B313" s="3"/>
      <c r="C313" s="3" t="s">
        <v>22</v>
      </c>
      <c r="D313" s="4">
        <v>171</v>
      </c>
      <c r="E313" s="5">
        <v>111</v>
      </c>
      <c r="F313" s="6">
        <v>0.6491228070175439</v>
      </c>
      <c r="G313" s="7">
        <v>5</v>
      </c>
      <c r="H313" s="8">
        <v>69.4344</v>
      </c>
      <c r="I313" s="9">
        <v>0.029239766081871343</v>
      </c>
      <c r="J313" s="7" t="s">
        <v>20</v>
      </c>
      <c r="K313" s="8" t="s">
        <v>20</v>
      </c>
      <c r="L313" s="9" t="s">
        <v>20</v>
      </c>
      <c r="M313" s="7">
        <v>2</v>
      </c>
      <c r="N313" s="8">
        <v>24.8485</v>
      </c>
      <c r="O313" s="9">
        <v>0.011695906432748537</v>
      </c>
      <c r="P313" s="7">
        <v>1</v>
      </c>
      <c r="Q313" s="8">
        <v>12.544400000000001</v>
      </c>
      <c r="R313" s="9">
        <v>0.005847953216374269</v>
      </c>
      <c r="S313" s="7">
        <v>103</v>
      </c>
      <c r="T313" s="8">
        <v>695.807</v>
      </c>
      <c r="U313" s="27">
        <v>0.6023391812865497</v>
      </c>
    </row>
    <row r="314" spans="1:21" s="1" customFormat="1" ht="15" customHeight="1">
      <c r="A314" s="3" t="s">
        <v>101</v>
      </c>
      <c r="B314" s="3"/>
      <c r="C314" s="3" t="s">
        <v>24</v>
      </c>
      <c r="D314" s="4">
        <v>29</v>
      </c>
      <c r="E314" s="5">
        <v>20</v>
      </c>
      <c r="F314" s="6">
        <v>0.6896551724137931</v>
      </c>
      <c r="G314" s="7" t="s">
        <v>20</v>
      </c>
      <c r="H314" s="8" t="s">
        <v>20</v>
      </c>
      <c r="I314" s="9" t="s">
        <v>20</v>
      </c>
      <c r="J314" s="7" t="s">
        <v>20</v>
      </c>
      <c r="K314" s="8" t="s">
        <v>20</v>
      </c>
      <c r="L314" s="9" t="s">
        <v>20</v>
      </c>
      <c r="M314" s="7" t="s">
        <v>20</v>
      </c>
      <c r="N314" s="8" t="s">
        <v>20</v>
      </c>
      <c r="O314" s="9" t="s">
        <v>20</v>
      </c>
      <c r="P314" s="7">
        <v>3</v>
      </c>
      <c r="Q314" s="8">
        <v>42.2186</v>
      </c>
      <c r="R314" s="9">
        <v>0.10344827586206896</v>
      </c>
      <c r="S314" s="7">
        <v>17</v>
      </c>
      <c r="T314" s="8">
        <v>123.6787</v>
      </c>
      <c r="U314" s="27">
        <v>0.5862068965517241</v>
      </c>
    </row>
    <row r="315" spans="1:21" s="1" customFormat="1" ht="15" customHeight="1">
      <c r="A315" s="3" t="s">
        <v>101</v>
      </c>
      <c r="B315" s="3"/>
      <c r="C315" s="3" t="s">
        <v>25</v>
      </c>
      <c r="D315" s="4">
        <v>114</v>
      </c>
      <c r="E315" s="5">
        <v>45</v>
      </c>
      <c r="F315" s="6">
        <v>0.39473684210526316</v>
      </c>
      <c r="G315" s="7" t="s">
        <v>20</v>
      </c>
      <c r="H315" s="8" t="s">
        <v>20</v>
      </c>
      <c r="I315" s="9" t="s">
        <v>20</v>
      </c>
      <c r="J315" s="7" t="s">
        <v>20</v>
      </c>
      <c r="K315" s="8" t="s">
        <v>20</v>
      </c>
      <c r="L315" s="9" t="s">
        <v>20</v>
      </c>
      <c r="M315" s="7">
        <v>1</v>
      </c>
      <c r="N315" s="8">
        <v>1.9192</v>
      </c>
      <c r="O315" s="9">
        <v>0.008771929824561403</v>
      </c>
      <c r="P315" s="7" t="s">
        <v>20</v>
      </c>
      <c r="Q315" s="8" t="s">
        <v>20</v>
      </c>
      <c r="R315" s="9" t="s">
        <v>20</v>
      </c>
      <c r="S315" s="7">
        <v>44</v>
      </c>
      <c r="T315" s="8">
        <v>252.68730000000002</v>
      </c>
      <c r="U315" s="27">
        <v>0.38596491228070173</v>
      </c>
    </row>
    <row r="316" spans="1:21" s="1" customFormat="1" ht="15" customHeight="1">
      <c r="A316" s="3" t="s">
        <v>101</v>
      </c>
      <c r="B316" s="3"/>
      <c r="C316" s="3" t="s">
        <v>32</v>
      </c>
      <c r="D316" s="4">
        <v>2</v>
      </c>
      <c r="E316" s="5">
        <v>4</v>
      </c>
      <c r="F316" s="6">
        <v>2</v>
      </c>
      <c r="G316" s="7" t="s">
        <v>20</v>
      </c>
      <c r="H316" s="8" t="s">
        <v>20</v>
      </c>
      <c r="I316" s="9" t="s">
        <v>20</v>
      </c>
      <c r="J316" s="7" t="s">
        <v>20</v>
      </c>
      <c r="K316" s="8" t="s">
        <v>20</v>
      </c>
      <c r="L316" s="9" t="s">
        <v>20</v>
      </c>
      <c r="M316" s="7" t="s">
        <v>20</v>
      </c>
      <c r="N316" s="8" t="s">
        <v>20</v>
      </c>
      <c r="O316" s="9" t="s">
        <v>20</v>
      </c>
      <c r="P316" s="7" t="s">
        <v>20</v>
      </c>
      <c r="Q316" s="8" t="s">
        <v>20</v>
      </c>
      <c r="R316" s="9" t="s">
        <v>20</v>
      </c>
      <c r="S316" s="7">
        <v>4</v>
      </c>
      <c r="T316" s="8">
        <v>6.9138</v>
      </c>
      <c r="U316" s="27">
        <v>2</v>
      </c>
    </row>
    <row r="317" spans="1:21" s="1" customFormat="1" ht="18" customHeight="1">
      <c r="A317" s="3" t="s">
        <v>101</v>
      </c>
      <c r="B317" s="11" t="s">
        <v>110</v>
      </c>
      <c r="C317" s="11"/>
      <c r="D317" s="12">
        <v>823</v>
      </c>
      <c r="E317" s="13">
        <v>499</v>
      </c>
      <c r="F317" s="14">
        <v>0.606318347509113</v>
      </c>
      <c r="G317" s="15">
        <v>13</v>
      </c>
      <c r="H317" s="16">
        <v>180.83870000000002</v>
      </c>
      <c r="I317" s="17">
        <v>0.015795868772782502</v>
      </c>
      <c r="J317" s="15" t="s">
        <v>20</v>
      </c>
      <c r="K317" s="16" t="s">
        <v>20</v>
      </c>
      <c r="L317" s="17" t="s">
        <v>20</v>
      </c>
      <c r="M317" s="15">
        <v>11</v>
      </c>
      <c r="N317" s="16">
        <v>157.62079999999997</v>
      </c>
      <c r="O317" s="17">
        <v>0.013365735115431349</v>
      </c>
      <c r="P317" s="15">
        <v>10</v>
      </c>
      <c r="Q317" s="16">
        <v>96.2746</v>
      </c>
      <c r="R317" s="17">
        <v>0.012150668286755772</v>
      </c>
      <c r="S317" s="15">
        <v>465</v>
      </c>
      <c r="T317" s="16">
        <v>2722.0984</v>
      </c>
      <c r="U317" s="28">
        <v>0.5650060753341434</v>
      </c>
    </row>
    <row r="318" spans="1:21" s="1" customFormat="1" ht="15" customHeight="1">
      <c r="A318" s="3" t="s">
        <v>101</v>
      </c>
      <c r="B318" s="3" t="s">
        <v>111</v>
      </c>
      <c r="C318" s="3" t="s">
        <v>19</v>
      </c>
      <c r="D318" s="4">
        <v>796</v>
      </c>
      <c r="E318" s="5">
        <v>746</v>
      </c>
      <c r="F318" s="6">
        <v>0.9371859296482412</v>
      </c>
      <c r="G318" s="7">
        <v>6</v>
      </c>
      <c r="H318" s="8">
        <v>92.74690000000001</v>
      </c>
      <c r="I318" s="9">
        <v>0.007537688442211055</v>
      </c>
      <c r="J318" s="7" t="s">
        <v>20</v>
      </c>
      <c r="K318" s="8" t="s">
        <v>20</v>
      </c>
      <c r="L318" s="9" t="s">
        <v>20</v>
      </c>
      <c r="M318" s="7">
        <v>23</v>
      </c>
      <c r="N318" s="8">
        <v>309.2659</v>
      </c>
      <c r="O318" s="9">
        <v>0.028894472361809045</v>
      </c>
      <c r="P318" s="7">
        <v>13</v>
      </c>
      <c r="Q318" s="8">
        <v>152.43</v>
      </c>
      <c r="R318" s="9">
        <v>0.016331658291457288</v>
      </c>
      <c r="S318" s="7">
        <v>704</v>
      </c>
      <c r="T318" s="8">
        <v>6233.2672</v>
      </c>
      <c r="U318" s="27">
        <v>0.8844221105527639</v>
      </c>
    </row>
    <row r="319" spans="1:21" s="1" customFormat="1" ht="15" customHeight="1">
      <c r="A319" s="3" t="s">
        <v>101</v>
      </c>
      <c r="B319" s="3"/>
      <c r="C319" s="3" t="s">
        <v>26</v>
      </c>
      <c r="D319" s="4">
        <v>253</v>
      </c>
      <c r="E319" s="5">
        <v>169</v>
      </c>
      <c r="F319" s="6">
        <v>0.6679841897233202</v>
      </c>
      <c r="G319" s="7">
        <v>9</v>
      </c>
      <c r="H319" s="8">
        <v>317.91450000000003</v>
      </c>
      <c r="I319" s="9">
        <v>0.03557312252964427</v>
      </c>
      <c r="J319" s="7" t="s">
        <v>20</v>
      </c>
      <c r="K319" s="8" t="s">
        <v>20</v>
      </c>
      <c r="L319" s="9" t="s">
        <v>20</v>
      </c>
      <c r="M319" s="7">
        <v>4</v>
      </c>
      <c r="N319" s="8">
        <v>46.021100000000004</v>
      </c>
      <c r="O319" s="9">
        <v>0.015810276679841896</v>
      </c>
      <c r="P319" s="7">
        <v>1</v>
      </c>
      <c r="Q319" s="8">
        <v>45.281200000000005</v>
      </c>
      <c r="R319" s="9">
        <v>0.003952569169960474</v>
      </c>
      <c r="S319" s="7">
        <v>155</v>
      </c>
      <c r="T319" s="8">
        <v>1590.9492</v>
      </c>
      <c r="U319" s="27">
        <v>0.6126482213438735</v>
      </c>
    </row>
    <row r="320" spans="1:21" s="1" customFormat="1" ht="15" customHeight="1">
      <c r="A320" s="3" t="s">
        <v>101</v>
      </c>
      <c r="B320" s="3"/>
      <c r="C320" s="3" t="s">
        <v>38</v>
      </c>
      <c r="D320" s="4">
        <v>191</v>
      </c>
      <c r="E320" s="5">
        <v>76</v>
      </c>
      <c r="F320" s="6">
        <v>0.39790575916230364</v>
      </c>
      <c r="G320" s="7">
        <v>2</v>
      </c>
      <c r="H320" s="8">
        <v>4.8798</v>
      </c>
      <c r="I320" s="9">
        <v>0.010471204188481676</v>
      </c>
      <c r="J320" s="7" t="s">
        <v>20</v>
      </c>
      <c r="K320" s="8" t="s">
        <v>20</v>
      </c>
      <c r="L320" s="9" t="s">
        <v>20</v>
      </c>
      <c r="M320" s="7">
        <v>4</v>
      </c>
      <c r="N320" s="8">
        <v>23.3657</v>
      </c>
      <c r="O320" s="9">
        <v>0.020942408376963352</v>
      </c>
      <c r="P320" s="7">
        <v>1</v>
      </c>
      <c r="Q320" s="8">
        <v>1.0136</v>
      </c>
      <c r="R320" s="9">
        <v>0.005235602094240838</v>
      </c>
      <c r="S320" s="7">
        <v>69</v>
      </c>
      <c r="T320" s="8">
        <v>343.6019</v>
      </c>
      <c r="U320" s="27">
        <v>0.3612565445026178</v>
      </c>
    </row>
    <row r="321" spans="1:21" s="1" customFormat="1" ht="18" customHeight="1">
      <c r="A321" s="3" t="s">
        <v>101</v>
      </c>
      <c r="B321" s="11" t="s">
        <v>111</v>
      </c>
      <c r="C321" s="11"/>
      <c r="D321" s="12">
        <v>1240</v>
      </c>
      <c r="E321" s="13">
        <v>991</v>
      </c>
      <c r="F321" s="14">
        <v>0.7991935483870968</v>
      </c>
      <c r="G321" s="15">
        <v>17</v>
      </c>
      <c r="H321" s="16">
        <v>415.54120000000006</v>
      </c>
      <c r="I321" s="17">
        <v>0.013709677419354839</v>
      </c>
      <c r="J321" s="15" t="s">
        <v>20</v>
      </c>
      <c r="K321" s="16" t="s">
        <v>20</v>
      </c>
      <c r="L321" s="17" t="s">
        <v>20</v>
      </c>
      <c r="M321" s="15">
        <v>31</v>
      </c>
      <c r="N321" s="16">
        <v>378.6527</v>
      </c>
      <c r="O321" s="17">
        <v>0.025</v>
      </c>
      <c r="P321" s="15">
        <v>15</v>
      </c>
      <c r="Q321" s="16">
        <v>198.72480000000002</v>
      </c>
      <c r="R321" s="17">
        <v>0.012096774193548387</v>
      </c>
      <c r="S321" s="15">
        <v>928</v>
      </c>
      <c r="T321" s="16">
        <v>8167.8183</v>
      </c>
      <c r="U321" s="28">
        <v>0.7483870967741936</v>
      </c>
    </row>
    <row r="322" spans="1:21" s="1" customFormat="1" ht="18" customHeight="1">
      <c r="A322" s="10" t="s">
        <v>101</v>
      </c>
      <c r="B322" s="18"/>
      <c r="C322" s="18"/>
      <c r="D322" s="19">
        <v>14424</v>
      </c>
      <c r="E322" s="20">
        <v>10351</v>
      </c>
      <c r="F322" s="21">
        <v>0.7176234054353855</v>
      </c>
      <c r="G322" s="22">
        <v>306</v>
      </c>
      <c r="H322" s="23">
        <v>8537.385400000003</v>
      </c>
      <c r="I322" s="24">
        <v>0.021214642262895173</v>
      </c>
      <c r="J322" s="22">
        <v>67</v>
      </c>
      <c r="K322" s="23">
        <v>1974.2160000000001</v>
      </c>
      <c r="L322" s="24">
        <v>0.004645036051026068</v>
      </c>
      <c r="M322" s="22">
        <v>596</v>
      </c>
      <c r="N322" s="23">
        <v>14990.216100000001</v>
      </c>
      <c r="O322" s="24">
        <v>0.04132002218524681</v>
      </c>
      <c r="P322" s="22">
        <v>338</v>
      </c>
      <c r="Q322" s="23">
        <v>5752.565300000002</v>
      </c>
      <c r="R322" s="24">
        <v>0.023433166943982252</v>
      </c>
      <c r="S322" s="22">
        <v>9044</v>
      </c>
      <c r="T322" s="23">
        <v>113806.60720000001</v>
      </c>
      <c r="U322" s="29">
        <v>0.6270105379922352</v>
      </c>
    </row>
    <row r="323" spans="1:21" s="1" customFormat="1" ht="18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30"/>
    </row>
    <row r="324" spans="1:21" s="1" customFormat="1" ht="15" customHeight="1">
      <c r="A324" s="3" t="s">
        <v>112</v>
      </c>
      <c r="B324" s="3" t="s">
        <v>113</v>
      </c>
      <c r="C324" s="3" t="s">
        <v>19</v>
      </c>
      <c r="D324" s="4">
        <v>757</v>
      </c>
      <c r="E324" s="5">
        <v>502</v>
      </c>
      <c r="F324" s="6">
        <v>0.6631439894319683</v>
      </c>
      <c r="G324" s="7">
        <v>18</v>
      </c>
      <c r="H324" s="8">
        <v>253.162</v>
      </c>
      <c r="I324" s="9">
        <v>0.023778071334214</v>
      </c>
      <c r="J324" s="7">
        <v>5</v>
      </c>
      <c r="K324" s="8">
        <v>86.9997</v>
      </c>
      <c r="L324" s="9">
        <v>0.0066050198150594455</v>
      </c>
      <c r="M324" s="7">
        <v>15</v>
      </c>
      <c r="N324" s="8">
        <v>497.9603</v>
      </c>
      <c r="O324" s="9">
        <v>0.019815059445178335</v>
      </c>
      <c r="P324" s="7">
        <v>8</v>
      </c>
      <c r="Q324" s="8">
        <v>119.95620000000001</v>
      </c>
      <c r="R324" s="9">
        <v>0.010568031704095112</v>
      </c>
      <c r="S324" s="7">
        <v>456</v>
      </c>
      <c r="T324" s="8">
        <v>4289.2256</v>
      </c>
      <c r="U324" s="27">
        <v>0.6023778071334214</v>
      </c>
    </row>
    <row r="325" spans="1:21" s="1" customFormat="1" ht="15" customHeight="1">
      <c r="A325" s="3" t="s">
        <v>112</v>
      </c>
      <c r="B325" s="3"/>
      <c r="C325" s="3" t="s">
        <v>21</v>
      </c>
      <c r="D325" s="4">
        <v>398</v>
      </c>
      <c r="E325" s="5">
        <v>249</v>
      </c>
      <c r="F325" s="6">
        <v>0.6256281407035176</v>
      </c>
      <c r="G325" s="7">
        <v>10</v>
      </c>
      <c r="H325" s="8">
        <v>503.41150000000005</v>
      </c>
      <c r="I325" s="9">
        <v>0.02512562814070352</v>
      </c>
      <c r="J325" s="7" t="s">
        <v>20</v>
      </c>
      <c r="K325" s="8" t="s">
        <v>20</v>
      </c>
      <c r="L325" s="9" t="s">
        <v>20</v>
      </c>
      <c r="M325" s="7">
        <v>14</v>
      </c>
      <c r="N325" s="8">
        <v>206.9452</v>
      </c>
      <c r="O325" s="9">
        <v>0.035175879396984924</v>
      </c>
      <c r="P325" s="7">
        <v>9</v>
      </c>
      <c r="Q325" s="8">
        <v>103.6093</v>
      </c>
      <c r="R325" s="9">
        <v>0.022613065326633167</v>
      </c>
      <c r="S325" s="7">
        <v>216</v>
      </c>
      <c r="T325" s="8">
        <v>2517.7174</v>
      </c>
      <c r="U325" s="27">
        <v>0.542713567839196</v>
      </c>
    </row>
    <row r="326" spans="1:21" s="1" customFormat="1" ht="15" customHeight="1">
      <c r="A326" s="3" t="s">
        <v>112</v>
      </c>
      <c r="B326" s="3"/>
      <c r="C326" s="3" t="s">
        <v>22</v>
      </c>
      <c r="D326" s="4">
        <v>56</v>
      </c>
      <c r="E326" s="5">
        <v>15</v>
      </c>
      <c r="F326" s="6">
        <v>0.26785714285714285</v>
      </c>
      <c r="G326" s="7">
        <v>1</v>
      </c>
      <c r="H326" s="8">
        <v>11.515400000000001</v>
      </c>
      <c r="I326" s="9">
        <v>0.017857142857142856</v>
      </c>
      <c r="J326" s="7" t="s">
        <v>20</v>
      </c>
      <c r="K326" s="8" t="s">
        <v>20</v>
      </c>
      <c r="L326" s="9" t="s">
        <v>20</v>
      </c>
      <c r="M326" s="7" t="s">
        <v>20</v>
      </c>
      <c r="N326" s="8" t="s">
        <v>20</v>
      </c>
      <c r="O326" s="9" t="s">
        <v>20</v>
      </c>
      <c r="P326" s="7" t="s">
        <v>20</v>
      </c>
      <c r="Q326" s="8" t="s">
        <v>20</v>
      </c>
      <c r="R326" s="9" t="s">
        <v>20</v>
      </c>
      <c r="S326" s="7">
        <v>14</v>
      </c>
      <c r="T326" s="8">
        <v>98.8156</v>
      </c>
      <c r="U326" s="27">
        <v>0.25</v>
      </c>
    </row>
    <row r="327" spans="1:21" s="1" customFormat="1" ht="15" customHeight="1">
      <c r="A327" s="3" t="s">
        <v>112</v>
      </c>
      <c r="B327" s="3"/>
      <c r="C327" s="3" t="s">
        <v>24</v>
      </c>
      <c r="D327" s="4">
        <v>162</v>
      </c>
      <c r="E327" s="5">
        <v>73</v>
      </c>
      <c r="F327" s="6">
        <v>0.4506172839506173</v>
      </c>
      <c r="G327" s="7">
        <v>2</v>
      </c>
      <c r="H327" s="8">
        <v>89.7809</v>
      </c>
      <c r="I327" s="9">
        <v>0.012345679012345678</v>
      </c>
      <c r="J327" s="7">
        <v>1</v>
      </c>
      <c r="K327" s="8">
        <v>2.254</v>
      </c>
      <c r="L327" s="9">
        <v>0.006172839506172839</v>
      </c>
      <c r="M327" s="7">
        <v>7</v>
      </c>
      <c r="N327" s="8">
        <v>555.7352000000001</v>
      </c>
      <c r="O327" s="9">
        <v>0.043209876543209874</v>
      </c>
      <c r="P327" s="7">
        <v>4</v>
      </c>
      <c r="Q327" s="8">
        <v>22.169600000000003</v>
      </c>
      <c r="R327" s="9">
        <v>0.024691358024691357</v>
      </c>
      <c r="S327" s="7">
        <v>59</v>
      </c>
      <c r="T327" s="8">
        <v>824.7094000000001</v>
      </c>
      <c r="U327" s="27">
        <v>0.36419753086419754</v>
      </c>
    </row>
    <row r="328" spans="1:21" s="1" customFormat="1" ht="15" customHeight="1">
      <c r="A328" s="3" t="s">
        <v>112</v>
      </c>
      <c r="B328" s="3"/>
      <c r="C328" s="3" t="s">
        <v>25</v>
      </c>
      <c r="D328" s="4">
        <v>309</v>
      </c>
      <c r="E328" s="5">
        <v>306</v>
      </c>
      <c r="F328" s="6">
        <v>0.9902912621359223</v>
      </c>
      <c r="G328" s="7">
        <v>1</v>
      </c>
      <c r="H328" s="8">
        <v>46.613</v>
      </c>
      <c r="I328" s="9">
        <v>0.003236245954692557</v>
      </c>
      <c r="J328" s="7">
        <v>60</v>
      </c>
      <c r="K328" s="8">
        <v>1068.5584000000001</v>
      </c>
      <c r="L328" s="9">
        <v>0.1941747572815534</v>
      </c>
      <c r="M328" s="7">
        <v>10</v>
      </c>
      <c r="N328" s="8">
        <v>379.99780000000004</v>
      </c>
      <c r="O328" s="9">
        <v>0.032362459546925564</v>
      </c>
      <c r="P328" s="7">
        <v>5</v>
      </c>
      <c r="Q328" s="8">
        <v>171.8557</v>
      </c>
      <c r="R328" s="9">
        <v>0.016181229773462782</v>
      </c>
      <c r="S328" s="7">
        <v>230</v>
      </c>
      <c r="T328" s="8">
        <v>6983.3051000000005</v>
      </c>
      <c r="U328" s="27">
        <v>0.7443365695792881</v>
      </c>
    </row>
    <row r="329" spans="1:21" s="1" customFormat="1" ht="15" customHeight="1">
      <c r="A329" s="3" t="s">
        <v>112</v>
      </c>
      <c r="B329" s="3"/>
      <c r="C329" s="3" t="s">
        <v>26</v>
      </c>
      <c r="D329" s="4">
        <v>239</v>
      </c>
      <c r="E329" s="5">
        <v>210</v>
      </c>
      <c r="F329" s="6">
        <v>0.8786610878661087</v>
      </c>
      <c r="G329" s="7">
        <v>4</v>
      </c>
      <c r="H329" s="8">
        <v>1223.9044000000001</v>
      </c>
      <c r="I329" s="9">
        <v>0.016736401673640166</v>
      </c>
      <c r="J329" s="7" t="s">
        <v>20</v>
      </c>
      <c r="K329" s="8" t="s">
        <v>20</v>
      </c>
      <c r="L329" s="9" t="s">
        <v>20</v>
      </c>
      <c r="M329" s="7">
        <v>8</v>
      </c>
      <c r="N329" s="8">
        <v>117.1268</v>
      </c>
      <c r="O329" s="9">
        <v>0.03347280334728033</v>
      </c>
      <c r="P329" s="7">
        <v>1</v>
      </c>
      <c r="Q329" s="8">
        <v>3.6246</v>
      </c>
      <c r="R329" s="9">
        <v>0.0041841004184100415</v>
      </c>
      <c r="S329" s="7">
        <v>197</v>
      </c>
      <c r="T329" s="8">
        <v>3070.9138000000003</v>
      </c>
      <c r="U329" s="27">
        <v>0.8242677824267782</v>
      </c>
    </row>
    <row r="330" spans="1:21" s="1" customFormat="1" ht="15" customHeight="1">
      <c r="A330" s="3" t="s">
        <v>112</v>
      </c>
      <c r="B330" s="3"/>
      <c r="C330" s="3" t="s">
        <v>27</v>
      </c>
      <c r="D330" s="4">
        <v>880</v>
      </c>
      <c r="E330" s="5">
        <v>419</v>
      </c>
      <c r="F330" s="6">
        <v>0.47613636363636364</v>
      </c>
      <c r="G330" s="7">
        <v>22</v>
      </c>
      <c r="H330" s="8">
        <v>885.1626</v>
      </c>
      <c r="I330" s="9">
        <v>0.025</v>
      </c>
      <c r="J330" s="7">
        <v>7</v>
      </c>
      <c r="K330" s="8">
        <v>420.651</v>
      </c>
      <c r="L330" s="9">
        <v>0.007954545454545454</v>
      </c>
      <c r="M330" s="7">
        <v>20</v>
      </c>
      <c r="N330" s="8">
        <v>306.0212</v>
      </c>
      <c r="O330" s="9">
        <v>0.022727272727272728</v>
      </c>
      <c r="P330" s="7">
        <v>8</v>
      </c>
      <c r="Q330" s="8">
        <v>71.9691</v>
      </c>
      <c r="R330" s="9">
        <v>0.00909090909090909</v>
      </c>
      <c r="S330" s="7">
        <v>362</v>
      </c>
      <c r="T330" s="8">
        <v>3406.9941000000003</v>
      </c>
      <c r="U330" s="27">
        <v>0.4113636363636364</v>
      </c>
    </row>
    <row r="331" spans="1:21" s="1" customFormat="1" ht="15" customHeight="1">
      <c r="A331" s="3" t="s">
        <v>112</v>
      </c>
      <c r="B331" s="3"/>
      <c r="C331" s="3" t="s">
        <v>28</v>
      </c>
      <c r="D331" s="4">
        <v>276</v>
      </c>
      <c r="E331" s="5">
        <v>188</v>
      </c>
      <c r="F331" s="6">
        <v>0.6811594202898551</v>
      </c>
      <c r="G331" s="7">
        <v>15</v>
      </c>
      <c r="H331" s="8">
        <v>210.1036</v>
      </c>
      <c r="I331" s="9">
        <v>0.05434782608695652</v>
      </c>
      <c r="J331" s="7">
        <v>8</v>
      </c>
      <c r="K331" s="8">
        <v>177.8975</v>
      </c>
      <c r="L331" s="9">
        <v>0.028985507246376812</v>
      </c>
      <c r="M331" s="7">
        <v>12</v>
      </c>
      <c r="N331" s="8">
        <v>137.45420000000001</v>
      </c>
      <c r="O331" s="9">
        <v>0.043478260869565216</v>
      </c>
      <c r="P331" s="7">
        <v>8</v>
      </c>
      <c r="Q331" s="8">
        <v>157.1775</v>
      </c>
      <c r="R331" s="9">
        <v>0.028985507246376812</v>
      </c>
      <c r="S331" s="7">
        <v>145</v>
      </c>
      <c r="T331" s="8">
        <v>2225.2778000000003</v>
      </c>
      <c r="U331" s="27">
        <v>0.5253623188405797</v>
      </c>
    </row>
    <row r="332" spans="1:21" s="1" customFormat="1" ht="15" customHeight="1">
      <c r="A332" s="3" t="s">
        <v>112</v>
      </c>
      <c r="B332" s="3"/>
      <c r="C332" s="3" t="s">
        <v>29</v>
      </c>
      <c r="D332" s="4">
        <v>485</v>
      </c>
      <c r="E332" s="5">
        <v>309</v>
      </c>
      <c r="F332" s="6">
        <v>0.6371134020618556</v>
      </c>
      <c r="G332" s="7">
        <v>17</v>
      </c>
      <c r="H332" s="8">
        <v>301.79400000000004</v>
      </c>
      <c r="I332" s="9">
        <v>0.03505154639175258</v>
      </c>
      <c r="J332" s="7">
        <v>2</v>
      </c>
      <c r="K332" s="8">
        <v>114.6854</v>
      </c>
      <c r="L332" s="9">
        <v>0.004123711340206186</v>
      </c>
      <c r="M332" s="7">
        <v>14</v>
      </c>
      <c r="N332" s="8">
        <v>247.7654</v>
      </c>
      <c r="O332" s="9">
        <v>0.0288659793814433</v>
      </c>
      <c r="P332" s="7">
        <v>5</v>
      </c>
      <c r="Q332" s="8">
        <v>39.1901</v>
      </c>
      <c r="R332" s="9">
        <v>0.010309278350515464</v>
      </c>
      <c r="S332" s="7">
        <v>271</v>
      </c>
      <c r="T332" s="8">
        <v>3318.6717000000003</v>
      </c>
      <c r="U332" s="27">
        <v>0.5587628865979382</v>
      </c>
    </row>
    <row r="333" spans="1:21" s="1" customFormat="1" ht="15" customHeight="1">
      <c r="A333" s="3" t="s">
        <v>112</v>
      </c>
      <c r="B333" s="3"/>
      <c r="C333" s="3" t="s">
        <v>30</v>
      </c>
      <c r="D333" s="4">
        <v>0</v>
      </c>
      <c r="E333" s="5" t="s">
        <v>20</v>
      </c>
      <c r="F333" s="6" t="s">
        <v>20</v>
      </c>
      <c r="G333" s="7" t="s">
        <v>20</v>
      </c>
      <c r="H333" s="8" t="s">
        <v>20</v>
      </c>
      <c r="I333" s="9" t="s">
        <v>20</v>
      </c>
      <c r="J333" s="7" t="s">
        <v>20</v>
      </c>
      <c r="K333" s="8" t="s">
        <v>20</v>
      </c>
      <c r="L333" s="9" t="s">
        <v>20</v>
      </c>
      <c r="M333" s="7" t="s">
        <v>20</v>
      </c>
      <c r="N333" s="8" t="s">
        <v>20</v>
      </c>
      <c r="O333" s="9" t="s">
        <v>20</v>
      </c>
      <c r="P333" s="7" t="s">
        <v>20</v>
      </c>
      <c r="Q333" s="8" t="s">
        <v>20</v>
      </c>
      <c r="R333" s="9" t="s">
        <v>20</v>
      </c>
      <c r="S333" s="7" t="s">
        <v>20</v>
      </c>
      <c r="T333" s="8" t="s">
        <v>20</v>
      </c>
      <c r="U333" s="27" t="s">
        <v>20</v>
      </c>
    </row>
    <row r="334" spans="1:21" s="1" customFormat="1" ht="15" customHeight="1">
      <c r="A334" s="3" t="s">
        <v>112</v>
      </c>
      <c r="B334" s="3"/>
      <c r="C334" s="3" t="s">
        <v>95</v>
      </c>
      <c r="D334" s="4">
        <v>167</v>
      </c>
      <c r="E334" s="5">
        <v>140</v>
      </c>
      <c r="F334" s="6">
        <v>0.8383233532934131</v>
      </c>
      <c r="G334" s="7">
        <v>3</v>
      </c>
      <c r="H334" s="8">
        <v>683.8088</v>
      </c>
      <c r="I334" s="9">
        <v>0.017964071856287425</v>
      </c>
      <c r="J334" s="7">
        <v>1</v>
      </c>
      <c r="K334" s="8">
        <v>27.2789</v>
      </c>
      <c r="L334" s="9">
        <v>0.005988023952095809</v>
      </c>
      <c r="M334" s="7">
        <v>3</v>
      </c>
      <c r="N334" s="8">
        <v>432.704</v>
      </c>
      <c r="O334" s="9">
        <v>0.017964071856287425</v>
      </c>
      <c r="P334" s="7">
        <v>1</v>
      </c>
      <c r="Q334" s="8">
        <v>10.3687</v>
      </c>
      <c r="R334" s="9">
        <v>0.005988023952095809</v>
      </c>
      <c r="S334" s="7">
        <v>132</v>
      </c>
      <c r="T334" s="8">
        <v>1745.8399000000002</v>
      </c>
      <c r="U334" s="27">
        <v>0.7904191616766467</v>
      </c>
    </row>
    <row r="335" spans="1:21" s="1" customFormat="1" ht="18" customHeight="1">
      <c r="A335" s="3" t="s">
        <v>112</v>
      </c>
      <c r="B335" s="11" t="s">
        <v>113</v>
      </c>
      <c r="C335" s="11"/>
      <c r="D335" s="12">
        <v>3729</v>
      </c>
      <c r="E335" s="13">
        <v>2411</v>
      </c>
      <c r="F335" s="14">
        <v>0.646554035934567</v>
      </c>
      <c r="G335" s="15">
        <v>93</v>
      </c>
      <c r="H335" s="16">
        <v>4209.2562</v>
      </c>
      <c r="I335" s="17">
        <v>0.0249396621078037</v>
      </c>
      <c r="J335" s="15">
        <v>84</v>
      </c>
      <c r="K335" s="16">
        <v>1898.3249000000003</v>
      </c>
      <c r="L335" s="17">
        <v>0.02252614641995173</v>
      </c>
      <c r="M335" s="15">
        <v>103</v>
      </c>
      <c r="N335" s="16">
        <v>2881.7101000000007</v>
      </c>
      <c r="O335" s="17">
        <v>0.027621346205417</v>
      </c>
      <c r="P335" s="15">
        <v>49</v>
      </c>
      <c r="Q335" s="16">
        <v>699.9208000000001</v>
      </c>
      <c r="R335" s="17">
        <v>0.013140252078305176</v>
      </c>
      <c r="S335" s="15">
        <v>2082</v>
      </c>
      <c r="T335" s="16">
        <v>28481.4704</v>
      </c>
      <c r="U335" s="28">
        <v>0.5583266291230893</v>
      </c>
    </row>
    <row r="336" spans="1:21" s="1" customFormat="1" ht="15" customHeight="1">
      <c r="A336" s="3" t="s">
        <v>112</v>
      </c>
      <c r="B336" s="3" t="s">
        <v>114</v>
      </c>
      <c r="C336" s="3" t="s">
        <v>19</v>
      </c>
      <c r="D336" s="4">
        <v>648</v>
      </c>
      <c r="E336" s="5">
        <v>358</v>
      </c>
      <c r="F336" s="6">
        <v>0.5524691358024691</v>
      </c>
      <c r="G336" s="7">
        <v>17</v>
      </c>
      <c r="H336" s="8">
        <v>448.81280000000004</v>
      </c>
      <c r="I336" s="9">
        <v>0.026234567901234566</v>
      </c>
      <c r="J336" s="7">
        <v>2</v>
      </c>
      <c r="K336" s="8">
        <v>108.9407</v>
      </c>
      <c r="L336" s="9">
        <v>0.0030864197530864196</v>
      </c>
      <c r="M336" s="7">
        <v>20</v>
      </c>
      <c r="N336" s="8">
        <v>332.8292</v>
      </c>
      <c r="O336" s="9">
        <v>0.030864197530864196</v>
      </c>
      <c r="P336" s="7">
        <v>3</v>
      </c>
      <c r="Q336" s="8">
        <v>73.0243</v>
      </c>
      <c r="R336" s="9">
        <v>0.004629629629629629</v>
      </c>
      <c r="S336" s="7">
        <v>316</v>
      </c>
      <c r="T336" s="8">
        <v>5019.250300000001</v>
      </c>
      <c r="U336" s="27">
        <v>0.4876543209876543</v>
      </c>
    </row>
    <row r="337" spans="1:21" s="1" customFormat="1" ht="15" customHeight="1">
      <c r="A337" s="3" t="s">
        <v>112</v>
      </c>
      <c r="B337" s="3"/>
      <c r="C337" s="3" t="s">
        <v>21</v>
      </c>
      <c r="D337" s="4">
        <v>221</v>
      </c>
      <c r="E337" s="5">
        <v>193</v>
      </c>
      <c r="F337" s="6">
        <v>0.8733031674208145</v>
      </c>
      <c r="G337" s="7">
        <v>3</v>
      </c>
      <c r="H337" s="8">
        <v>29.422</v>
      </c>
      <c r="I337" s="9">
        <v>0.013574660633484163</v>
      </c>
      <c r="J337" s="7" t="s">
        <v>20</v>
      </c>
      <c r="K337" s="8" t="s">
        <v>20</v>
      </c>
      <c r="L337" s="9" t="s">
        <v>20</v>
      </c>
      <c r="M337" s="7">
        <v>2</v>
      </c>
      <c r="N337" s="8">
        <v>187.2417</v>
      </c>
      <c r="O337" s="9">
        <v>0.00904977375565611</v>
      </c>
      <c r="P337" s="7">
        <v>1</v>
      </c>
      <c r="Q337" s="8">
        <v>13.956700000000001</v>
      </c>
      <c r="R337" s="9">
        <v>0.004524886877828055</v>
      </c>
      <c r="S337" s="7">
        <v>187</v>
      </c>
      <c r="T337" s="8">
        <v>4811.795300000001</v>
      </c>
      <c r="U337" s="27">
        <v>0.8461538461538461</v>
      </c>
    </row>
    <row r="338" spans="1:21" s="1" customFormat="1" ht="15" customHeight="1">
      <c r="A338" s="3" t="s">
        <v>112</v>
      </c>
      <c r="B338" s="3"/>
      <c r="C338" s="3" t="s">
        <v>22</v>
      </c>
      <c r="D338" s="4">
        <v>231</v>
      </c>
      <c r="E338" s="5">
        <v>117</v>
      </c>
      <c r="F338" s="6">
        <v>0.5064935064935064</v>
      </c>
      <c r="G338" s="7">
        <v>3</v>
      </c>
      <c r="H338" s="8">
        <v>160.5619</v>
      </c>
      <c r="I338" s="9">
        <v>0.012987012987012988</v>
      </c>
      <c r="J338" s="7">
        <v>1</v>
      </c>
      <c r="K338" s="8">
        <v>9.371400000000001</v>
      </c>
      <c r="L338" s="9">
        <v>0.004329004329004329</v>
      </c>
      <c r="M338" s="7">
        <v>2</v>
      </c>
      <c r="N338" s="8">
        <v>24.3949</v>
      </c>
      <c r="O338" s="9">
        <v>0.008658008658008658</v>
      </c>
      <c r="P338" s="7" t="s">
        <v>20</v>
      </c>
      <c r="Q338" s="8" t="s">
        <v>20</v>
      </c>
      <c r="R338" s="9" t="s">
        <v>20</v>
      </c>
      <c r="S338" s="7">
        <v>111</v>
      </c>
      <c r="T338" s="8">
        <v>858.0033000000001</v>
      </c>
      <c r="U338" s="27">
        <v>0.4805194805194805</v>
      </c>
    </row>
    <row r="339" spans="1:21" s="1" customFormat="1" ht="15" customHeight="1">
      <c r="A339" s="3" t="s">
        <v>112</v>
      </c>
      <c r="B339" s="3"/>
      <c r="C339" s="3" t="s">
        <v>24</v>
      </c>
      <c r="D339" s="4">
        <v>141</v>
      </c>
      <c r="E339" s="5">
        <v>88</v>
      </c>
      <c r="F339" s="6">
        <v>0.624113475177305</v>
      </c>
      <c r="G339" s="7">
        <v>9</v>
      </c>
      <c r="H339" s="8">
        <v>555.6753</v>
      </c>
      <c r="I339" s="9">
        <v>0.06382978723404255</v>
      </c>
      <c r="J339" s="7" t="s">
        <v>20</v>
      </c>
      <c r="K339" s="8" t="s">
        <v>20</v>
      </c>
      <c r="L339" s="9" t="s">
        <v>20</v>
      </c>
      <c r="M339" s="7">
        <v>14</v>
      </c>
      <c r="N339" s="8">
        <v>458.9456</v>
      </c>
      <c r="O339" s="9">
        <v>0.09929078014184398</v>
      </c>
      <c r="P339" s="7">
        <v>4</v>
      </c>
      <c r="Q339" s="8">
        <v>807.2174</v>
      </c>
      <c r="R339" s="9">
        <v>0.028368794326241134</v>
      </c>
      <c r="S339" s="7">
        <v>61</v>
      </c>
      <c r="T339" s="8">
        <v>1190.9568000000002</v>
      </c>
      <c r="U339" s="27">
        <v>0.4326241134751773</v>
      </c>
    </row>
    <row r="340" spans="1:21" s="1" customFormat="1" ht="15" customHeight="1">
      <c r="A340" s="3" t="s">
        <v>112</v>
      </c>
      <c r="B340" s="3"/>
      <c r="C340" s="3" t="s">
        <v>25</v>
      </c>
      <c r="D340" s="4">
        <v>1</v>
      </c>
      <c r="E340" s="5" t="s">
        <v>20</v>
      </c>
      <c r="F340" s="6" t="s">
        <v>20</v>
      </c>
      <c r="G340" s="7" t="s">
        <v>20</v>
      </c>
      <c r="H340" s="8" t="s">
        <v>20</v>
      </c>
      <c r="I340" s="9" t="s">
        <v>20</v>
      </c>
      <c r="J340" s="7" t="s">
        <v>20</v>
      </c>
      <c r="K340" s="8" t="s">
        <v>20</v>
      </c>
      <c r="L340" s="9" t="s">
        <v>20</v>
      </c>
      <c r="M340" s="7" t="s">
        <v>20</v>
      </c>
      <c r="N340" s="8" t="s">
        <v>20</v>
      </c>
      <c r="O340" s="9" t="s">
        <v>20</v>
      </c>
      <c r="P340" s="7" t="s">
        <v>20</v>
      </c>
      <c r="Q340" s="8" t="s">
        <v>20</v>
      </c>
      <c r="R340" s="9" t="s">
        <v>20</v>
      </c>
      <c r="S340" s="7" t="s">
        <v>20</v>
      </c>
      <c r="T340" s="8" t="s">
        <v>20</v>
      </c>
      <c r="U340" s="27" t="s">
        <v>20</v>
      </c>
    </row>
    <row r="341" spans="1:21" s="1" customFormat="1" ht="18" customHeight="1">
      <c r="A341" s="3" t="s">
        <v>112</v>
      </c>
      <c r="B341" s="11" t="s">
        <v>114</v>
      </c>
      <c r="C341" s="11"/>
      <c r="D341" s="12">
        <v>1242</v>
      </c>
      <c r="E341" s="13">
        <v>756</v>
      </c>
      <c r="F341" s="14">
        <v>0.6086956521739131</v>
      </c>
      <c r="G341" s="15">
        <v>32</v>
      </c>
      <c r="H341" s="16">
        <v>1194.4720000000002</v>
      </c>
      <c r="I341" s="17">
        <v>0.02576489533011272</v>
      </c>
      <c r="J341" s="15">
        <v>3</v>
      </c>
      <c r="K341" s="16">
        <v>118.31210000000002</v>
      </c>
      <c r="L341" s="17">
        <v>0.0024154589371980675</v>
      </c>
      <c r="M341" s="15">
        <v>38</v>
      </c>
      <c r="N341" s="16">
        <v>1003.4114000000001</v>
      </c>
      <c r="O341" s="17">
        <v>0.030595813204508857</v>
      </c>
      <c r="P341" s="15">
        <v>8</v>
      </c>
      <c r="Q341" s="16">
        <v>894.1984</v>
      </c>
      <c r="R341" s="17">
        <v>0.00644122383252818</v>
      </c>
      <c r="S341" s="15">
        <v>675</v>
      </c>
      <c r="T341" s="16">
        <v>11880.005700000002</v>
      </c>
      <c r="U341" s="28">
        <v>0.5434782608695652</v>
      </c>
    </row>
    <row r="342" spans="1:21" s="1" customFormat="1" ht="18" customHeight="1">
      <c r="A342" s="10" t="s">
        <v>112</v>
      </c>
      <c r="B342" s="18"/>
      <c r="C342" s="18"/>
      <c r="D342" s="19">
        <v>4971</v>
      </c>
      <c r="E342" s="20">
        <v>3167</v>
      </c>
      <c r="F342" s="21">
        <v>0.6370951518809093</v>
      </c>
      <c r="G342" s="22">
        <v>125</v>
      </c>
      <c r="H342" s="23">
        <v>5403.728199999999</v>
      </c>
      <c r="I342" s="24">
        <v>0.025145845906256285</v>
      </c>
      <c r="J342" s="22">
        <v>87</v>
      </c>
      <c r="K342" s="23">
        <v>2016.6370000000004</v>
      </c>
      <c r="L342" s="24">
        <v>0.017501508750754374</v>
      </c>
      <c r="M342" s="22">
        <v>141</v>
      </c>
      <c r="N342" s="23">
        <v>3885.1215000000007</v>
      </c>
      <c r="O342" s="24">
        <v>0.028364514182257092</v>
      </c>
      <c r="P342" s="22">
        <v>57</v>
      </c>
      <c r="Q342" s="23">
        <v>1594.1192</v>
      </c>
      <c r="R342" s="24">
        <v>0.011466505733252867</v>
      </c>
      <c r="S342" s="22">
        <v>2757</v>
      </c>
      <c r="T342" s="23">
        <v>40361.47609999999</v>
      </c>
      <c r="U342" s="29">
        <v>0.5546167773083887</v>
      </c>
    </row>
    <row r="343" spans="1:21" s="1" customFormat="1" ht="18" customHeight="1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30"/>
    </row>
    <row r="344" spans="1:21" s="1" customFormat="1" ht="15" customHeight="1">
      <c r="A344" s="3" t="s">
        <v>115</v>
      </c>
      <c r="B344" s="3" t="s">
        <v>116</v>
      </c>
      <c r="C344" s="3" t="s">
        <v>21</v>
      </c>
      <c r="D344" s="4">
        <v>72</v>
      </c>
      <c r="E344" s="5">
        <v>58</v>
      </c>
      <c r="F344" s="6">
        <v>0.8055555555555556</v>
      </c>
      <c r="G344" s="7" t="s">
        <v>20</v>
      </c>
      <c r="H344" s="8" t="s">
        <v>20</v>
      </c>
      <c r="I344" s="9" t="s">
        <v>20</v>
      </c>
      <c r="J344" s="7" t="s">
        <v>20</v>
      </c>
      <c r="K344" s="8" t="s">
        <v>20</v>
      </c>
      <c r="L344" s="9" t="s">
        <v>20</v>
      </c>
      <c r="M344" s="7">
        <v>2</v>
      </c>
      <c r="N344" s="8">
        <v>1052.7208</v>
      </c>
      <c r="O344" s="9">
        <v>0.027777777777777776</v>
      </c>
      <c r="P344" s="7" t="s">
        <v>20</v>
      </c>
      <c r="Q344" s="8" t="s">
        <v>20</v>
      </c>
      <c r="R344" s="9" t="s">
        <v>20</v>
      </c>
      <c r="S344" s="7">
        <v>56</v>
      </c>
      <c r="T344" s="8">
        <v>4217.904</v>
      </c>
      <c r="U344" s="27">
        <v>0.7777777777777778</v>
      </c>
    </row>
    <row r="345" spans="1:21" s="1" customFormat="1" ht="18" customHeight="1">
      <c r="A345" s="3" t="s">
        <v>115</v>
      </c>
      <c r="B345" s="11" t="s">
        <v>116</v>
      </c>
      <c r="C345" s="11"/>
      <c r="D345" s="12">
        <v>72</v>
      </c>
      <c r="E345" s="13">
        <v>58</v>
      </c>
      <c r="F345" s="14">
        <v>0.8055555555555556</v>
      </c>
      <c r="G345" s="15" t="s">
        <v>20</v>
      </c>
      <c r="H345" s="16" t="s">
        <v>20</v>
      </c>
      <c r="I345" s="17" t="s">
        <v>20</v>
      </c>
      <c r="J345" s="15" t="s">
        <v>20</v>
      </c>
      <c r="K345" s="16" t="s">
        <v>20</v>
      </c>
      <c r="L345" s="17" t="s">
        <v>20</v>
      </c>
      <c r="M345" s="15">
        <v>2</v>
      </c>
      <c r="N345" s="16">
        <v>1052.7208</v>
      </c>
      <c r="O345" s="17">
        <v>0.027777777777777776</v>
      </c>
      <c r="P345" s="15" t="s">
        <v>20</v>
      </c>
      <c r="Q345" s="16" t="s">
        <v>20</v>
      </c>
      <c r="R345" s="17" t="s">
        <v>20</v>
      </c>
      <c r="S345" s="15">
        <v>56</v>
      </c>
      <c r="T345" s="16">
        <v>4217.904</v>
      </c>
      <c r="U345" s="28">
        <v>0.7777777777777778</v>
      </c>
    </row>
    <row r="346" spans="1:21" s="1" customFormat="1" ht="18" customHeight="1">
      <c r="A346" s="10" t="s">
        <v>115</v>
      </c>
      <c r="B346" s="18"/>
      <c r="C346" s="18"/>
      <c r="D346" s="19">
        <v>72</v>
      </c>
      <c r="E346" s="20">
        <v>58</v>
      </c>
      <c r="F346" s="21">
        <v>0.8055555555555556</v>
      </c>
      <c r="G346" s="22" t="s">
        <v>20</v>
      </c>
      <c r="H346" s="23" t="s">
        <v>20</v>
      </c>
      <c r="I346" s="24" t="s">
        <v>20</v>
      </c>
      <c r="J346" s="22" t="s">
        <v>20</v>
      </c>
      <c r="K346" s="23" t="s">
        <v>20</v>
      </c>
      <c r="L346" s="24" t="s">
        <v>20</v>
      </c>
      <c r="M346" s="22">
        <v>2</v>
      </c>
      <c r="N346" s="23">
        <v>1052.7208</v>
      </c>
      <c r="O346" s="24">
        <v>0.027777777777777776</v>
      </c>
      <c r="P346" s="22" t="s">
        <v>20</v>
      </c>
      <c r="Q346" s="23" t="s">
        <v>20</v>
      </c>
      <c r="R346" s="24" t="s">
        <v>20</v>
      </c>
      <c r="S346" s="22">
        <v>56</v>
      </c>
      <c r="T346" s="23">
        <v>4217.904</v>
      </c>
      <c r="U346" s="29">
        <v>0.7777777777777778</v>
      </c>
    </row>
    <row r="347" spans="1:21" s="1" customFormat="1" ht="18" customHeight="1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30"/>
    </row>
    <row r="348" spans="1:21" s="1" customFormat="1" ht="18" customHeight="1">
      <c r="A348" s="10" t="s">
        <v>117</v>
      </c>
      <c r="B348" s="18"/>
      <c r="C348" s="18"/>
      <c r="D348" s="19">
        <v>92625</v>
      </c>
      <c r="E348" s="20">
        <v>62794</v>
      </c>
      <c r="F348" s="21">
        <v>0.6779379217273954</v>
      </c>
      <c r="G348" s="22">
        <v>1635</v>
      </c>
      <c r="H348" s="23">
        <v>79257.4703</v>
      </c>
      <c r="I348" s="24">
        <v>0.017651821862348177</v>
      </c>
      <c r="J348" s="22">
        <v>536</v>
      </c>
      <c r="K348" s="23">
        <v>10527.0295</v>
      </c>
      <c r="L348" s="24">
        <v>0.005786774628879892</v>
      </c>
      <c r="M348" s="22">
        <v>2766</v>
      </c>
      <c r="N348" s="23">
        <v>71825.68779999999</v>
      </c>
      <c r="O348" s="24">
        <v>0.02986234817813765</v>
      </c>
      <c r="P348" s="22">
        <v>1545</v>
      </c>
      <c r="Q348" s="23">
        <v>30757.183200000003</v>
      </c>
      <c r="R348" s="24">
        <v>0.016680161943319838</v>
      </c>
      <c r="S348" s="22">
        <v>56312</v>
      </c>
      <c r="T348" s="23">
        <v>656721.9268999998</v>
      </c>
      <c r="U348" s="29">
        <v>0.6079568151147099</v>
      </c>
    </row>
    <row r="349" s="1" customFormat="1" ht="27.75" customHeight="1"/>
  </sheetData>
  <sheetProtection/>
  <mergeCells count="14">
    <mergeCell ref="D7:D8"/>
    <mergeCell ref="E7:E8"/>
    <mergeCell ref="F7:F8"/>
    <mergeCell ref="G7:I7"/>
    <mergeCell ref="J7:L7"/>
    <mergeCell ref="M7:O7"/>
    <mergeCell ref="P7:R7"/>
    <mergeCell ref="S7:U7"/>
    <mergeCell ref="A1:U1"/>
    <mergeCell ref="A3:U3"/>
    <mergeCell ref="A5:U5"/>
    <mergeCell ref="A7:A8"/>
    <mergeCell ref="B7:B8"/>
    <mergeCell ref="C7:C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W8" sqref="W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S8" sqref="S8:S24"/>
    </sheetView>
  </sheetViews>
  <sheetFormatPr defaultColWidth="9.140625" defaultRowHeight="12.75"/>
  <cols>
    <col min="1" max="1" width="15.00390625" style="0" customWidth="1"/>
    <col min="2" max="2" width="7.8515625" style="0" customWidth="1"/>
    <col min="3" max="3" width="10.7109375" style="0" customWidth="1"/>
    <col min="4" max="4" width="7.140625" style="0" customWidth="1"/>
    <col min="5" max="5" width="7.8515625" style="0" customWidth="1"/>
    <col min="6" max="6" width="9.28125" style="0" customWidth="1"/>
    <col min="7" max="7" width="8.57421875" style="0" customWidth="1"/>
    <col min="8" max="8" width="7.8515625" style="0" customWidth="1"/>
    <col min="9" max="9" width="9.28125" style="0" customWidth="1"/>
    <col min="10" max="10" width="8.57421875" style="0" customWidth="1"/>
    <col min="11" max="11" width="7.8515625" style="0" customWidth="1"/>
    <col min="12" max="12" width="9.28125" style="0" customWidth="1"/>
    <col min="13" max="13" width="8.57421875" style="0" customWidth="1"/>
    <col min="14" max="14" width="7.8515625" style="0" customWidth="1"/>
    <col min="15" max="15" width="9.28125" style="0" customWidth="1"/>
    <col min="16" max="16" width="8.57421875" style="0" customWidth="1"/>
    <col min="17" max="17" width="7.8515625" style="0" customWidth="1"/>
    <col min="18" max="18" width="9.28125" style="0" customWidth="1"/>
    <col min="19" max="19" width="20.140625" style="0" bestFit="1" customWidth="1"/>
    <col min="20" max="20" width="4.7109375" style="0" customWidth="1"/>
  </cols>
  <sheetData>
    <row r="1" spans="1:19" s="1" customFormat="1" ht="18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="1" customFormat="1" ht="3.75" customHeight="1"/>
    <row r="3" spans="1:19" s="1" customFormat="1" ht="18.7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="1" customFormat="1" ht="7.5" customHeight="1"/>
    <row r="5" spans="1:19" s="1" customFormat="1" ht="18.7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="1" customFormat="1" ht="7.5" customHeight="1"/>
    <row r="7" spans="1:19" s="1" customFormat="1" ht="26.25" customHeight="1">
      <c r="A7" s="32"/>
      <c r="B7" s="60" t="s">
        <v>6</v>
      </c>
      <c r="C7" s="60" t="s">
        <v>7</v>
      </c>
      <c r="D7" s="60" t="s">
        <v>8</v>
      </c>
      <c r="E7" s="60" t="s">
        <v>9</v>
      </c>
      <c r="F7" s="60"/>
      <c r="G7" s="60"/>
      <c r="H7" s="60" t="s">
        <v>10</v>
      </c>
      <c r="I7" s="60"/>
      <c r="J7" s="60"/>
      <c r="K7" s="60" t="s">
        <v>11</v>
      </c>
      <c r="L7" s="60"/>
      <c r="M7" s="60"/>
      <c r="N7" s="60" t="s">
        <v>12</v>
      </c>
      <c r="O7" s="60"/>
      <c r="P7" s="60"/>
      <c r="Q7" s="60" t="s">
        <v>13</v>
      </c>
      <c r="R7" s="60"/>
      <c r="S7" s="60"/>
    </row>
    <row r="8" spans="1:19" s="1" customFormat="1" ht="37.5" customHeight="1">
      <c r="A8" s="32" t="s">
        <v>3</v>
      </c>
      <c r="B8" s="60"/>
      <c r="C8" s="60"/>
      <c r="D8" s="60"/>
      <c r="E8" s="2" t="s">
        <v>14</v>
      </c>
      <c r="F8" s="2" t="s">
        <v>15</v>
      </c>
      <c r="G8" s="2" t="s">
        <v>16</v>
      </c>
      <c r="H8" s="2" t="s">
        <v>14</v>
      </c>
      <c r="I8" s="2" t="s">
        <v>15</v>
      </c>
      <c r="J8" s="2" t="s">
        <v>16</v>
      </c>
      <c r="K8" s="2" t="s">
        <v>14</v>
      </c>
      <c r="L8" s="2" t="s">
        <v>15</v>
      </c>
      <c r="M8" s="2" t="s">
        <v>16</v>
      </c>
      <c r="N8" s="2" t="s">
        <v>14</v>
      </c>
      <c r="O8" s="2" t="s">
        <v>15</v>
      </c>
      <c r="P8" s="2" t="s">
        <v>16</v>
      </c>
      <c r="Q8" s="2" t="s">
        <v>14</v>
      </c>
      <c r="R8" s="2" t="s">
        <v>15</v>
      </c>
      <c r="S8" s="26" t="s">
        <v>118</v>
      </c>
    </row>
    <row r="9" spans="1:19" s="1" customFormat="1" ht="18" customHeight="1">
      <c r="A9" s="18" t="s">
        <v>17</v>
      </c>
      <c r="B9" s="19">
        <v>7936</v>
      </c>
      <c r="C9" s="20">
        <v>5690</v>
      </c>
      <c r="D9" s="21">
        <v>0.7169858870967742</v>
      </c>
      <c r="E9" s="22">
        <v>139</v>
      </c>
      <c r="F9" s="23">
        <v>2384.1634</v>
      </c>
      <c r="G9" s="24">
        <v>0.017515120967741934</v>
      </c>
      <c r="H9" s="22">
        <v>233</v>
      </c>
      <c r="I9" s="23">
        <v>1648.0467</v>
      </c>
      <c r="J9" s="24">
        <v>0.029359879032258066</v>
      </c>
      <c r="K9" s="22">
        <v>225</v>
      </c>
      <c r="L9" s="23">
        <v>2888.7228999999998</v>
      </c>
      <c r="M9" s="24">
        <v>0.02835181451612903</v>
      </c>
      <c r="N9" s="22">
        <v>64</v>
      </c>
      <c r="O9" s="23">
        <v>766.0094</v>
      </c>
      <c r="P9" s="24">
        <v>0.008064516129032258</v>
      </c>
      <c r="Q9" s="22">
        <v>5029</v>
      </c>
      <c r="R9" s="23">
        <v>35721.486000000004</v>
      </c>
      <c r="S9" s="29">
        <v>0.6336945564516129</v>
      </c>
    </row>
    <row r="10" spans="1:19" s="1" customFormat="1" ht="18" customHeight="1">
      <c r="A10" s="18" t="s">
        <v>34</v>
      </c>
      <c r="B10" s="19">
        <v>7246</v>
      </c>
      <c r="C10" s="20">
        <v>3955</v>
      </c>
      <c r="D10" s="21">
        <v>0.5458183825558929</v>
      </c>
      <c r="E10" s="22">
        <v>205</v>
      </c>
      <c r="F10" s="23">
        <v>6739.9734</v>
      </c>
      <c r="G10" s="24">
        <v>0.028291471156500138</v>
      </c>
      <c r="H10" s="22">
        <v>15</v>
      </c>
      <c r="I10" s="23">
        <v>484.8232</v>
      </c>
      <c r="J10" s="24">
        <v>0.002070107645597571</v>
      </c>
      <c r="K10" s="22">
        <v>285</v>
      </c>
      <c r="L10" s="23">
        <v>8152.062000000001</v>
      </c>
      <c r="M10" s="24">
        <v>0.03933204526635385</v>
      </c>
      <c r="N10" s="22">
        <v>127</v>
      </c>
      <c r="O10" s="23">
        <v>3068.4982</v>
      </c>
      <c r="P10" s="24">
        <v>0.017526911399392768</v>
      </c>
      <c r="Q10" s="22">
        <v>3323</v>
      </c>
      <c r="R10" s="23">
        <v>52257.8451</v>
      </c>
      <c r="S10" s="29">
        <v>0.45859784708804857</v>
      </c>
    </row>
    <row r="11" spans="1:19" s="1" customFormat="1" ht="18" customHeight="1">
      <c r="A11" s="18" t="s">
        <v>42</v>
      </c>
      <c r="B11" s="19">
        <v>9234</v>
      </c>
      <c r="C11" s="20">
        <v>6903</v>
      </c>
      <c r="D11" s="21">
        <v>0.7475633528265108</v>
      </c>
      <c r="E11" s="22">
        <v>83</v>
      </c>
      <c r="F11" s="23">
        <v>2221.9422000000004</v>
      </c>
      <c r="G11" s="24">
        <v>0.008988520684427117</v>
      </c>
      <c r="H11" s="22">
        <v>10</v>
      </c>
      <c r="I11" s="23">
        <v>190.1521</v>
      </c>
      <c r="J11" s="24">
        <v>0.0010829542993285683</v>
      </c>
      <c r="K11" s="22">
        <v>176</v>
      </c>
      <c r="L11" s="23">
        <v>2449.0406000000003</v>
      </c>
      <c r="M11" s="24">
        <v>0.019059995668182804</v>
      </c>
      <c r="N11" s="22">
        <v>152</v>
      </c>
      <c r="O11" s="23">
        <v>2128.9717</v>
      </c>
      <c r="P11" s="24">
        <v>0.01646090534979424</v>
      </c>
      <c r="Q11" s="22">
        <v>6482</v>
      </c>
      <c r="R11" s="23">
        <v>48011.508799999996</v>
      </c>
      <c r="S11" s="29">
        <v>0.701970976824778</v>
      </c>
    </row>
    <row r="12" spans="1:19" s="1" customFormat="1" ht="18" customHeight="1">
      <c r="A12" s="18" t="s">
        <v>48</v>
      </c>
      <c r="B12" s="19">
        <v>9062</v>
      </c>
      <c r="C12" s="20">
        <v>5821</v>
      </c>
      <c r="D12" s="21">
        <v>0.6423526815272567</v>
      </c>
      <c r="E12" s="22">
        <v>161</v>
      </c>
      <c r="F12" s="23">
        <v>3217.4289000000003</v>
      </c>
      <c r="G12" s="24">
        <v>0.017766497461928935</v>
      </c>
      <c r="H12" s="22">
        <v>18</v>
      </c>
      <c r="I12" s="23">
        <v>277.11310000000003</v>
      </c>
      <c r="J12" s="24">
        <v>0.0019863164864268373</v>
      </c>
      <c r="K12" s="22">
        <v>214</v>
      </c>
      <c r="L12" s="23">
        <v>4197.970700000001</v>
      </c>
      <c r="M12" s="24">
        <v>0.023615096005296845</v>
      </c>
      <c r="N12" s="22">
        <v>120</v>
      </c>
      <c r="O12" s="23">
        <v>1195.916</v>
      </c>
      <c r="P12" s="24">
        <v>0.013242109909512249</v>
      </c>
      <c r="Q12" s="22">
        <v>5308</v>
      </c>
      <c r="R12" s="23">
        <v>44095.252700000005</v>
      </c>
      <c r="S12" s="29">
        <v>0.5857426616640918</v>
      </c>
    </row>
    <row r="13" spans="1:19" s="1" customFormat="1" ht="18" customHeight="1">
      <c r="A13" s="18" t="s">
        <v>54</v>
      </c>
      <c r="B13" s="19">
        <v>1180</v>
      </c>
      <c r="C13" s="20">
        <v>720</v>
      </c>
      <c r="D13" s="21">
        <v>0.6101694915254238</v>
      </c>
      <c r="E13" s="22">
        <v>38</v>
      </c>
      <c r="F13" s="23">
        <v>1500.1228</v>
      </c>
      <c r="G13" s="24">
        <v>0.03220338983050847</v>
      </c>
      <c r="H13" s="22">
        <v>6</v>
      </c>
      <c r="I13" s="23">
        <v>141.50230000000002</v>
      </c>
      <c r="J13" s="24">
        <v>0.005084745762711864</v>
      </c>
      <c r="K13" s="22">
        <v>57</v>
      </c>
      <c r="L13" s="23">
        <v>2340.4806</v>
      </c>
      <c r="M13" s="24">
        <v>0.048305084745762714</v>
      </c>
      <c r="N13" s="22">
        <v>25</v>
      </c>
      <c r="O13" s="23">
        <v>327.54400000000004</v>
      </c>
      <c r="P13" s="24">
        <v>0.0211864406779661</v>
      </c>
      <c r="Q13" s="22">
        <v>594</v>
      </c>
      <c r="R13" s="23">
        <v>8797.8936</v>
      </c>
      <c r="S13" s="29">
        <v>0.5033898305084745</v>
      </c>
    </row>
    <row r="14" spans="1:19" s="1" customFormat="1" ht="18" customHeight="1">
      <c r="A14" s="18" t="s">
        <v>59</v>
      </c>
      <c r="B14" s="19">
        <v>5945</v>
      </c>
      <c r="C14" s="20">
        <v>3858</v>
      </c>
      <c r="D14" s="21">
        <v>0.6489486963835156</v>
      </c>
      <c r="E14" s="22">
        <v>122</v>
      </c>
      <c r="F14" s="23">
        <v>31286.7782</v>
      </c>
      <c r="G14" s="24">
        <v>0.020521446593776284</v>
      </c>
      <c r="H14" s="22">
        <v>29</v>
      </c>
      <c r="I14" s="23">
        <v>669.3028</v>
      </c>
      <c r="J14" s="24">
        <v>0.004878048780487805</v>
      </c>
      <c r="K14" s="22">
        <v>176</v>
      </c>
      <c r="L14" s="23">
        <v>3611.9289999999996</v>
      </c>
      <c r="M14" s="24">
        <v>0.02960470984020185</v>
      </c>
      <c r="N14" s="22">
        <v>68</v>
      </c>
      <c r="O14" s="23">
        <v>1013.0800000000002</v>
      </c>
      <c r="P14" s="24">
        <v>0.011438183347350715</v>
      </c>
      <c r="Q14" s="22">
        <v>3463</v>
      </c>
      <c r="R14" s="23">
        <v>38571.40900000001</v>
      </c>
      <c r="S14" s="29">
        <v>0.5825063078216989</v>
      </c>
    </row>
    <row r="15" spans="1:19" s="1" customFormat="1" ht="18" customHeight="1">
      <c r="A15" s="18" t="s">
        <v>65</v>
      </c>
      <c r="B15" s="19">
        <v>1419</v>
      </c>
      <c r="C15" s="20">
        <v>1164</v>
      </c>
      <c r="D15" s="21">
        <v>0.8202959830866807</v>
      </c>
      <c r="E15" s="22">
        <v>32</v>
      </c>
      <c r="F15" s="23">
        <v>673.1315000000001</v>
      </c>
      <c r="G15" s="24">
        <v>0.02255109231853418</v>
      </c>
      <c r="H15" s="22" t="s">
        <v>20</v>
      </c>
      <c r="I15" s="23" t="s">
        <v>20</v>
      </c>
      <c r="J15" s="24" t="s">
        <v>20</v>
      </c>
      <c r="K15" s="22">
        <v>25</v>
      </c>
      <c r="L15" s="23">
        <v>559.8204000000001</v>
      </c>
      <c r="M15" s="24">
        <v>0.017618040873854827</v>
      </c>
      <c r="N15" s="22">
        <v>17</v>
      </c>
      <c r="O15" s="23">
        <v>428.41740000000004</v>
      </c>
      <c r="P15" s="24">
        <v>0.011980267794221282</v>
      </c>
      <c r="Q15" s="22">
        <v>1090</v>
      </c>
      <c r="R15" s="23">
        <v>7739.7616</v>
      </c>
      <c r="S15" s="29">
        <v>0.7681465821000705</v>
      </c>
    </row>
    <row r="16" spans="1:19" s="1" customFormat="1" ht="18" customHeight="1">
      <c r="A16" s="18" t="s">
        <v>70</v>
      </c>
      <c r="B16" s="19">
        <v>5918</v>
      </c>
      <c r="C16" s="20">
        <v>4737</v>
      </c>
      <c r="D16" s="21">
        <v>0.8004393376140588</v>
      </c>
      <c r="E16" s="22">
        <v>102</v>
      </c>
      <c r="F16" s="23">
        <v>5491.5328</v>
      </c>
      <c r="G16" s="24">
        <v>0.01723555255153768</v>
      </c>
      <c r="H16" s="22">
        <v>16</v>
      </c>
      <c r="I16" s="23">
        <v>205.6101</v>
      </c>
      <c r="J16" s="24">
        <v>0.0027036160865157146</v>
      </c>
      <c r="K16" s="22">
        <v>306</v>
      </c>
      <c r="L16" s="23">
        <v>7574.8721000000005</v>
      </c>
      <c r="M16" s="24">
        <v>0.05170665765461305</v>
      </c>
      <c r="N16" s="22">
        <v>111</v>
      </c>
      <c r="O16" s="23">
        <v>3033.2414000000003</v>
      </c>
      <c r="P16" s="24">
        <v>0.01875633660020277</v>
      </c>
      <c r="Q16" s="22">
        <v>4202</v>
      </c>
      <c r="R16" s="23">
        <v>56089.925200000005</v>
      </c>
      <c r="S16" s="29">
        <v>0.7100371747211895</v>
      </c>
    </row>
    <row r="17" spans="1:19" s="1" customFormat="1" ht="18" customHeight="1">
      <c r="A17" s="18" t="s">
        <v>75</v>
      </c>
      <c r="B17" s="19">
        <v>2876</v>
      </c>
      <c r="C17" s="20">
        <v>1787</v>
      </c>
      <c r="D17" s="21">
        <v>0.6213490959666204</v>
      </c>
      <c r="E17" s="22">
        <v>20</v>
      </c>
      <c r="F17" s="23">
        <v>318.1064</v>
      </c>
      <c r="G17" s="24">
        <v>0.006954102920723227</v>
      </c>
      <c r="H17" s="22">
        <v>3</v>
      </c>
      <c r="I17" s="23">
        <v>42.017300000000006</v>
      </c>
      <c r="J17" s="24">
        <v>0.001043115438108484</v>
      </c>
      <c r="K17" s="22">
        <v>58</v>
      </c>
      <c r="L17" s="23">
        <v>1228.0279000000003</v>
      </c>
      <c r="M17" s="24">
        <v>0.020166898470097356</v>
      </c>
      <c r="N17" s="22">
        <v>58</v>
      </c>
      <c r="O17" s="23">
        <v>1098.9951000000003</v>
      </c>
      <c r="P17" s="24">
        <v>0.020166898470097356</v>
      </c>
      <c r="Q17" s="22">
        <v>1648</v>
      </c>
      <c r="R17" s="23">
        <v>18142.800199999998</v>
      </c>
      <c r="S17" s="29">
        <v>0.5730180806675939</v>
      </c>
    </row>
    <row r="18" spans="1:19" s="1" customFormat="1" ht="18" customHeight="1">
      <c r="A18" s="18" t="s">
        <v>78</v>
      </c>
      <c r="B18" s="19">
        <v>17455</v>
      </c>
      <c r="C18" s="20">
        <v>11150</v>
      </c>
      <c r="D18" s="21">
        <v>0.6387854482956173</v>
      </c>
      <c r="E18" s="22">
        <v>208</v>
      </c>
      <c r="F18" s="23">
        <v>5539.936800000001</v>
      </c>
      <c r="G18" s="24">
        <v>0.011916356344886851</v>
      </c>
      <c r="H18" s="22">
        <v>18</v>
      </c>
      <c r="I18" s="23">
        <v>271.0767</v>
      </c>
      <c r="J18" s="24">
        <v>0.001031223145230593</v>
      </c>
      <c r="K18" s="22">
        <v>281</v>
      </c>
      <c r="L18" s="23">
        <v>6317.739900000001</v>
      </c>
      <c r="M18" s="24">
        <v>0.016098539100544255</v>
      </c>
      <c r="N18" s="22">
        <v>282</v>
      </c>
      <c r="O18" s="23">
        <v>3671.2829</v>
      </c>
      <c r="P18" s="24">
        <v>0.01615582927527929</v>
      </c>
      <c r="Q18" s="22">
        <v>10361</v>
      </c>
      <c r="R18" s="23">
        <v>85988.02210000005</v>
      </c>
      <c r="S18" s="29">
        <v>0.5935835004296763</v>
      </c>
    </row>
    <row r="19" spans="1:19" s="1" customFormat="1" ht="18" customHeight="1">
      <c r="A19" s="18" t="s">
        <v>96</v>
      </c>
      <c r="B19" s="19">
        <v>4887</v>
      </c>
      <c r="C19" s="20">
        <v>3433</v>
      </c>
      <c r="D19" s="21">
        <v>0.702475956619603</v>
      </c>
      <c r="E19" s="22">
        <v>94</v>
      </c>
      <c r="F19" s="23">
        <v>5943.240300000001</v>
      </c>
      <c r="G19" s="24">
        <v>0.019234704317577244</v>
      </c>
      <c r="H19" s="22">
        <v>34</v>
      </c>
      <c r="I19" s="23">
        <v>2606.5321999999996</v>
      </c>
      <c r="J19" s="24">
        <v>0.006957233476570493</v>
      </c>
      <c r="K19" s="22">
        <v>224</v>
      </c>
      <c r="L19" s="23">
        <v>12576.963300000003</v>
      </c>
      <c r="M19" s="24">
        <v>0.04583589113975854</v>
      </c>
      <c r="N19" s="22">
        <v>126</v>
      </c>
      <c r="O19" s="23">
        <v>6678.542600000001</v>
      </c>
      <c r="P19" s="24">
        <v>0.02578268876611418</v>
      </c>
      <c r="Q19" s="22">
        <v>2955</v>
      </c>
      <c r="R19" s="23">
        <v>102920.03530000002</v>
      </c>
      <c r="S19" s="29">
        <v>0.6046654389195826</v>
      </c>
    </row>
    <row r="20" spans="1:19" s="1" customFormat="1" ht="18" customHeight="1">
      <c r="A20" s="18" t="s">
        <v>101</v>
      </c>
      <c r="B20" s="19">
        <v>14424</v>
      </c>
      <c r="C20" s="20">
        <v>10351</v>
      </c>
      <c r="D20" s="21">
        <v>0.7176234054353855</v>
      </c>
      <c r="E20" s="22">
        <v>306</v>
      </c>
      <c r="F20" s="23">
        <v>8537.385400000003</v>
      </c>
      <c r="G20" s="24">
        <v>0.021214642262895173</v>
      </c>
      <c r="H20" s="22">
        <v>67</v>
      </c>
      <c r="I20" s="23">
        <v>1974.2160000000001</v>
      </c>
      <c r="J20" s="24">
        <v>0.004645036051026068</v>
      </c>
      <c r="K20" s="22">
        <v>596</v>
      </c>
      <c r="L20" s="23">
        <v>14990.216100000001</v>
      </c>
      <c r="M20" s="24">
        <v>0.04132002218524681</v>
      </c>
      <c r="N20" s="22">
        <v>338</v>
      </c>
      <c r="O20" s="23">
        <v>5752.565300000002</v>
      </c>
      <c r="P20" s="24">
        <v>0.023433166943982252</v>
      </c>
      <c r="Q20" s="22">
        <v>9044</v>
      </c>
      <c r="R20" s="23">
        <v>113806.60720000001</v>
      </c>
      <c r="S20" s="29">
        <v>0.6270105379922352</v>
      </c>
    </row>
    <row r="21" spans="1:19" s="1" customFormat="1" ht="18" customHeight="1">
      <c r="A21" s="18" t="s">
        <v>112</v>
      </c>
      <c r="B21" s="19">
        <v>4971</v>
      </c>
      <c r="C21" s="20">
        <v>3167</v>
      </c>
      <c r="D21" s="21">
        <v>0.6370951518809093</v>
      </c>
      <c r="E21" s="22">
        <v>125</v>
      </c>
      <c r="F21" s="23">
        <v>5403.728199999999</v>
      </c>
      <c r="G21" s="24">
        <v>0.025145845906256285</v>
      </c>
      <c r="H21" s="22">
        <v>87</v>
      </c>
      <c r="I21" s="23">
        <v>2016.6370000000004</v>
      </c>
      <c r="J21" s="24">
        <v>0.017501508750754374</v>
      </c>
      <c r="K21" s="22">
        <v>141</v>
      </c>
      <c r="L21" s="23">
        <v>3885.1215000000007</v>
      </c>
      <c r="M21" s="24">
        <v>0.028364514182257092</v>
      </c>
      <c r="N21" s="22">
        <v>57</v>
      </c>
      <c r="O21" s="23">
        <v>1594.1192</v>
      </c>
      <c r="P21" s="24">
        <v>0.011466505733252867</v>
      </c>
      <c r="Q21" s="22">
        <v>2757</v>
      </c>
      <c r="R21" s="23">
        <v>40361.47609999999</v>
      </c>
      <c r="S21" s="29">
        <v>0.5546167773083887</v>
      </c>
    </row>
    <row r="22" spans="1:19" s="1" customFormat="1" ht="18" customHeight="1">
      <c r="A22" s="18" t="s">
        <v>115</v>
      </c>
      <c r="B22" s="19">
        <v>72</v>
      </c>
      <c r="C22" s="20">
        <v>58</v>
      </c>
      <c r="D22" s="21">
        <v>0.8055555555555556</v>
      </c>
      <c r="E22" s="22" t="s">
        <v>20</v>
      </c>
      <c r="F22" s="23" t="s">
        <v>20</v>
      </c>
      <c r="G22" s="24" t="s">
        <v>20</v>
      </c>
      <c r="H22" s="22" t="s">
        <v>20</v>
      </c>
      <c r="I22" s="23" t="s">
        <v>20</v>
      </c>
      <c r="J22" s="24" t="s">
        <v>20</v>
      </c>
      <c r="K22" s="22">
        <v>2</v>
      </c>
      <c r="L22" s="23">
        <v>1052.7208</v>
      </c>
      <c r="M22" s="24">
        <v>0.027777777777777776</v>
      </c>
      <c r="N22" s="22" t="s">
        <v>20</v>
      </c>
      <c r="O22" s="23" t="s">
        <v>20</v>
      </c>
      <c r="P22" s="24" t="s">
        <v>20</v>
      </c>
      <c r="Q22" s="22">
        <v>56</v>
      </c>
      <c r="R22" s="23">
        <v>4217.904</v>
      </c>
      <c r="S22" s="29">
        <v>0.7777777777777778</v>
      </c>
    </row>
    <row r="23" spans="1:19" s="1" customFormat="1" ht="18" customHeight="1">
      <c r="A23" s="3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0"/>
    </row>
    <row r="24" spans="1:19" s="1" customFormat="1" ht="18" customHeight="1">
      <c r="A24" s="18" t="s">
        <v>2</v>
      </c>
      <c r="B24" s="19">
        <v>92625</v>
      </c>
      <c r="C24" s="20">
        <v>62794</v>
      </c>
      <c r="D24" s="21">
        <v>0.6779379217273954</v>
      </c>
      <c r="E24" s="22">
        <v>1635</v>
      </c>
      <c r="F24" s="23">
        <v>79257.4703</v>
      </c>
      <c r="G24" s="24">
        <v>0.017651821862348177</v>
      </c>
      <c r="H24" s="22">
        <v>536</v>
      </c>
      <c r="I24" s="23">
        <v>10527.0295</v>
      </c>
      <c r="J24" s="24">
        <v>0.005786774628879892</v>
      </c>
      <c r="K24" s="22">
        <v>2766</v>
      </c>
      <c r="L24" s="23">
        <v>71825.68779999999</v>
      </c>
      <c r="M24" s="24">
        <v>0.02986234817813765</v>
      </c>
      <c r="N24" s="22">
        <v>1545</v>
      </c>
      <c r="O24" s="23">
        <v>30757.183200000003</v>
      </c>
      <c r="P24" s="24">
        <v>0.016680161943319838</v>
      </c>
      <c r="Q24" s="22">
        <v>56312</v>
      </c>
      <c r="R24" s="23">
        <v>656721.9268999998</v>
      </c>
      <c r="S24" s="29">
        <v>0.6079568151147099</v>
      </c>
    </row>
    <row r="25" s="1" customFormat="1" ht="27.75" customHeight="1"/>
  </sheetData>
  <sheetProtection/>
  <mergeCells count="11">
    <mergeCell ref="K7:M7"/>
    <mergeCell ref="N7:P7"/>
    <mergeCell ref="Q7:S7"/>
    <mergeCell ref="A1:S1"/>
    <mergeCell ref="A3:S3"/>
    <mergeCell ref="A5:S5"/>
    <mergeCell ref="B7:B8"/>
    <mergeCell ref="C7:C8"/>
    <mergeCell ref="D7:D8"/>
    <mergeCell ref="E7:G7"/>
    <mergeCell ref="H7:J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43">
      <selection activeCell="T66" sqref="T66"/>
    </sheetView>
  </sheetViews>
  <sheetFormatPr defaultColWidth="9.140625" defaultRowHeight="12.75"/>
  <cols>
    <col min="1" max="1" width="15.00390625" style="0" customWidth="1"/>
    <col min="2" max="3" width="7.8515625" style="0" customWidth="1"/>
    <col min="4" max="4" width="10.7109375" style="0" customWidth="1"/>
    <col min="5" max="5" width="7.140625" style="0" customWidth="1"/>
    <col min="6" max="6" width="7.8515625" style="0" customWidth="1"/>
    <col min="7" max="7" width="9.28125" style="0" customWidth="1"/>
    <col min="8" max="8" width="8.57421875" style="0" customWidth="1"/>
    <col min="9" max="9" width="7.8515625" style="0" customWidth="1"/>
    <col min="10" max="10" width="9.28125" style="0" customWidth="1"/>
    <col min="11" max="11" width="8.57421875" style="0" customWidth="1"/>
    <col min="12" max="12" width="7.8515625" style="0" customWidth="1"/>
    <col min="13" max="13" width="9.28125" style="0" customWidth="1"/>
    <col min="14" max="14" width="8.57421875" style="0" customWidth="1"/>
    <col min="15" max="15" width="7.8515625" style="0" customWidth="1"/>
    <col min="16" max="16" width="9.28125" style="0" customWidth="1"/>
    <col min="17" max="17" width="8.57421875" style="0" customWidth="1"/>
    <col min="18" max="18" width="7.8515625" style="0" customWidth="1"/>
    <col min="19" max="19" width="9.28125" style="0" customWidth="1"/>
    <col min="20" max="20" width="20.140625" style="0" bestFit="1" customWidth="1"/>
    <col min="21" max="21" width="4.7109375" style="0" customWidth="1"/>
  </cols>
  <sheetData>
    <row r="1" spans="1:20" s="1" customFormat="1" ht="18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="1" customFormat="1" ht="3.75" customHeight="1"/>
    <row r="3" spans="1:20" s="1" customFormat="1" ht="18.7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="1" customFormat="1" ht="7.5" customHeight="1"/>
    <row r="5" spans="1:20" s="1" customFormat="1" ht="18.7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="1" customFormat="1" ht="7.5" customHeight="1"/>
    <row r="7" spans="1:20" s="1" customFormat="1" ht="26.25" customHeight="1">
      <c r="A7" s="32"/>
      <c r="B7" s="32"/>
      <c r="C7" s="60" t="s">
        <v>6</v>
      </c>
      <c r="D7" s="60" t="s">
        <v>7</v>
      </c>
      <c r="E7" s="60" t="s">
        <v>8</v>
      </c>
      <c r="F7" s="60" t="s">
        <v>9</v>
      </c>
      <c r="G7" s="60"/>
      <c r="H7" s="60"/>
      <c r="I7" s="60" t="s">
        <v>10</v>
      </c>
      <c r="J7" s="60"/>
      <c r="K7" s="60"/>
      <c r="L7" s="60" t="s">
        <v>11</v>
      </c>
      <c r="M7" s="60"/>
      <c r="N7" s="60"/>
      <c r="O7" s="60" t="s">
        <v>12</v>
      </c>
      <c r="P7" s="60"/>
      <c r="Q7" s="60"/>
      <c r="R7" s="60" t="s">
        <v>13</v>
      </c>
      <c r="S7" s="60"/>
      <c r="T7" s="60"/>
    </row>
    <row r="8" spans="1:20" s="1" customFormat="1" ht="37.5" customHeight="1">
      <c r="A8" s="32" t="s">
        <v>3</v>
      </c>
      <c r="B8" s="32" t="s">
        <v>4</v>
      </c>
      <c r="C8" s="60"/>
      <c r="D8" s="60"/>
      <c r="E8" s="60"/>
      <c r="F8" s="2" t="s">
        <v>14</v>
      </c>
      <c r="G8" s="2" t="s">
        <v>15</v>
      </c>
      <c r="H8" s="2" t="s">
        <v>16</v>
      </c>
      <c r="I8" s="2" t="s">
        <v>14</v>
      </c>
      <c r="J8" s="2" t="s">
        <v>15</v>
      </c>
      <c r="K8" s="2" t="s">
        <v>16</v>
      </c>
      <c r="L8" s="2" t="s">
        <v>14</v>
      </c>
      <c r="M8" s="2" t="s">
        <v>15</v>
      </c>
      <c r="N8" s="2" t="s">
        <v>16</v>
      </c>
      <c r="O8" s="2" t="s">
        <v>14</v>
      </c>
      <c r="P8" s="2" t="s">
        <v>15</v>
      </c>
      <c r="Q8" s="2" t="s">
        <v>16</v>
      </c>
      <c r="R8" s="2" t="s">
        <v>14</v>
      </c>
      <c r="S8" s="2" t="s">
        <v>15</v>
      </c>
      <c r="T8" s="26" t="s">
        <v>118</v>
      </c>
    </row>
    <row r="9" spans="1:20" s="1" customFormat="1" ht="18" customHeight="1">
      <c r="A9" s="3" t="s">
        <v>17</v>
      </c>
      <c r="B9" s="11" t="s">
        <v>18</v>
      </c>
      <c r="C9" s="12">
        <v>767</v>
      </c>
      <c r="D9" s="13">
        <v>451</v>
      </c>
      <c r="E9" s="14">
        <v>0.5880052151238592</v>
      </c>
      <c r="F9" s="15">
        <v>11</v>
      </c>
      <c r="G9" s="16">
        <v>295.12210000000005</v>
      </c>
      <c r="H9" s="17">
        <v>0.014341590612777053</v>
      </c>
      <c r="I9" s="15" t="s">
        <v>20</v>
      </c>
      <c r="J9" s="16" t="s">
        <v>20</v>
      </c>
      <c r="K9" s="17" t="s">
        <v>20</v>
      </c>
      <c r="L9" s="15">
        <v>23</v>
      </c>
      <c r="M9" s="16">
        <v>679.2891000000001</v>
      </c>
      <c r="N9" s="17">
        <v>0.02998696219035202</v>
      </c>
      <c r="O9" s="15">
        <v>3</v>
      </c>
      <c r="P9" s="16">
        <v>70.3846</v>
      </c>
      <c r="Q9" s="17">
        <v>0.003911342894393742</v>
      </c>
      <c r="R9" s="15">
        <v>414</v>
      </c>
      <c r="S9" s="16">
        <v>6993.501500000001</v>
      </c>
      <c r="T9" s="28">
        <v>0.5397653194263363</v>
      </c>
    </row>
    <row r="10" spans="1:20" s="1" customFormat="1" ht="18" customHeight="1">
      <c r="A10" s="3" t="s">
        <v>17</v>
      </c>
      <c r="B10" s="11" t="s">
        <v>23</v>
      </c>
      <c r="C10" s="12">
        <v>3871</v>
      </c>
      <c r="D10" s="13">
        <v>2592</v>
      </c>
      <c r="E10" s="14">
        <v>0.6695944200464996</v>
      </c>
      <c r="F10" s="15">
        <v>54</v>
      </c>
      <c r="G10" s="16">
        <v>445.0319</v>
      </c>
      <c r="H10" s="17">
        <v>0.013949883750968742</v>
      </c>
      <c r="I10" s="15">
        <v>13</v>
      </c>
      <c r="J10" s="16">
        <v>144.6818</v>
      </c>
      <c r="K10" s="17">
        <v>0.003358305347455438</v>
      </c>
      <c r="L10" s="15">
        <v>100</v>
      </c>
      <c r="M10" s="16">
        <v>600.3236999999999</v>
      </c>
      <c r="N10" s="17">
        <v>0.025833118057349523</v>
      </c>
      <c r="O10" s="15">
        <v>36</v>
      </c>
      <c r="P10" s="16">
        <v>350.29720000000003</v>
      </c>
      <c r="Q10" s="17">
        <v>0.009299922500645827</v>
      </c>
      <c r="R10" s="15">
        <v>2389</v>
      </c>
      <c r="S10" s="16">
        <v>12964.8542</v>
      </c>
      <c r="T10" s="28">
        <v>0.6171531903900801</v>
      </c>
    </row>
    <row r="11" spans="1:20" s="1" customFormat="1" ht="18" customHeight="1">
      <c r="A11" s="3" t="s">
        <v>17</v>
      </c>
      <c r="B11" s="11" t="s">
        <v>31</v>
      </c>
      <c r="C11" s="12">
        <v>1076</v>
      </c>
      <c r="D11" s="13">
        <v>782</v>
      </c>
      <c r="E11" s="14">
        <v>0.7267657992565055</v>
      </c>
      <c r="F11" s="15">
        <v>8</v>
      </c>
      <c r="G11" s="16">
        <v>139.0957</v>
      </c>
      <c r="H11" s="17">
        <v>0.007434944237918215</v>
      </c>
      <c r="I11" s="15" t="s">
        <v>20</v>
      </c>
      <c r="J11" s="16" t="s">
        <v>20</v>
      </c>
      <c r="K11" s="17" t="s">
        <v>20</v>
      </c>
      <c r="L11" s="15">
        <v>42</v>
      </c>
      <c r="M11" s="16">
        <v>573.8893</v>
      </c>
      <c r="N11" s="17">
        <v>0.03903345724907063</v>
      </c>
      <c r="O11" s="15">
        <v>13</v>
      </c>
      <c r="P11" s="16">
        <v>143.1509</v>
      </c>
      <c r="Q11" s="17">
        <v>0.012081784386617101</v>
      </c>
      <c r="R11" s="15">
        <v>719</v>
      </c>
      <c r="S11" s="16">
        <v>4139.1915</v>
      </c>
      <c r="T11" s="28">
        <v>0.6682156133828996</v>
      </c>
    </row>
    <row r="12" spans="1:20" s="1" customFormat="1" ht="18" customHeight="1">
      <c r="A12" s="3" t="s">
        <v>17</v>
      </c>
      <c r="B12" s="11" t="s">
        <v>33</v>
      </c>
      <c r="C12" s="12">
        <v>2222</v>
      </c>
      <c r="D12" s="13">
        <v>1865</v>
      </c>
      <c r="E12" s="14">
        <v>0.8393339333933393</v>
      </c>
      <c r="F12" s="15">
        <v>66</v>
      </c>
      <c r="G12" s="16">
        <v>1504.9137</v>
      </c>
      <c r="H12" s="17">
        <v>0.0297029702970297</v>
      </c>
      <c r="I12" s="15">
        <v>220</v>
      </c>
      <c r="J12" s="16">
        <v>1503.3649</v>
      </c>
      <c r="K12" s="17">
        <v>0.09900990099009901</v>
      </c>
      <c r="L12" s="15">
        <v>60</v>
      </c>
      <c r="M12" s="16">
        <v>1035.2208</v>
      </c>
      <c r="N12" s="17">
        <v>0.027002700270027002</v>
      </c>
      <c r="O12" s="15">
        <v>12</v>
      </c>
      <c r="P12" s="16">
        <v>202.1767</v>
      </c>
      <c r="Q12" s="17">
        <v>0.0054005400540054005</v>
      </c>
      <c r="R12" s="15">
        <v>1507</v>
      </c>
      <c r="S12" s="16">
        <v>11623.9388</v>
      </c>
      <c r="T12" s="28">
        <v>0.6782178217821783</v>
      </c>
    </row>
    <row r="13" spans="1:20" s="1" customFormat="1" ht="18" customHeight="1">
      <c r="A13" s="3" t="s">
        <v>34</v>
      </c>
      <c r="B13" s="11" t="s">
        <v>35</v>
      </c>
      <c r="C13" s="12">
        <v>1870</v>
      </c>
      <c r="D13" s="13">
        <v>1246</v>
      </c>
      <c r="E13" s="14">
        <v>0.6663101604278074</v>
      </c>
      <c r="F13" s="15">
        <v>65</v>
      </c>
      <c r="G13" s="16">
        <v>1787.5517</v>
      </c>
      <c r="H13" s="17">
        <v>0.034759358288770054</v>
      </c>
      <c r="I13" s="15">
        <v>3</v>
      </c>
      <c r="J13" s="16">
        <v>75.455</v>
      </c>
      <c r="K13" s="17">
        <v>0.0016042780748663102</v>
      </c>
      <c r="L13" s="15">
        <v>97</v>
      </c>
      <c r="M13" s="16">
        <v>2670.7399000000005</v>
      </c>
      <c r="N13" s="17">
        <v>0.051871657754010696</v>
      </c>
      <c r="O13" s="15">
        <v>30</v>
      </c>
      <c r="P13" s="16">
        <v>708.5641</v>
      </c>
      <c r="Q13" s="17">
        <v>0.016042780748663103</v>
      </c>
      <c r="R13" s="15">
        <v>1051</v>
      </c>
      <c r="S13" s="16">
        <v>17016.333</v>
      </c>
      <c r="T13" s="28">
        <v>0.5620320855614973</v>
      </c>
    </row>
    <row r="14" spans="1:20" s="1" customFormat="1" ht="18" customHeight="1">
      <c r="A14" s="3" t="s">
        <v>34</v>
      </c>
      <c r="B14" s="11" t="s">
        <v>36</v>
      </c>
      <c r="C14" s="12">
        <v>5376</v>
      </c>
      <c r="D14" s="13">
        <v>2709</v>
      </c>
      <c r="E14" s="14">
        <v>0.50390625</v>
      </c>
      <c r="F14" s="15">
        <v>140</v>
      </c>
      <c r="G14" s="16">
        <v>4952.421700000001</v>
      </c>
      <c r="H14" s="17">
        <v>0.026041666666666668</v>
      </c>
      <c r="I14" s="15">
        <v>12</v>
      </c>
      <c r="J14" s="16">
        <v>409.3682</v>
      </c>
      <c r="K14" s="17">
        <v>0.002232142857142857</v>
      </c>
      <c r="L14" s="15">
        <v>188</v>
      </c>
      <c r="M14" s="16">
        <v>5481.3221</v>
      </c>
      <c r="N14" s="17">
        <v>0.034970238095238096</v>
      </c>
      <c r="O14" s="15">
        <v>97</v>
      </c>
      <c r="P14" s="16">
        <v>2359.9341</v>
      </c>
      <c r="Q14" s="17">
        <v>0.01804315476190476</v>
      </c>
      <c r="R14" s="15">
        <v>2272</v>
      </c>
      <c r="S14" s="16">
        <v>35241.5121</v>
      </c>
      <c r="T14" s="28">
        <v>0.4226190476190476</v>
      </c>
    </row>
    <row r="15" spans="1:20" s="1" customFormat="1" ht="18" customHeight="1">
      <c r="A15" s="3" t="s">
        <v>42</v>
      </c>
      <c r="B15" s="11" t="s">
        <v>43</v>
      </c>
      <c r="C15" s="12">
        <v>5183</v>
      </c>
      <c r="D15" s="13">
        <v>4064</v>
      </c>
      <c r="E15" s="14">
        <v>0.7841018715029906</v>
      </c>
      <c r="F15" s="15">
        <v>49</v>
      </c>
      <c r="G15" s="16">
        <v>832.9448</v>
      </c>
      <c r="H15" s="17">
        <v>0.009453984179046884</v>
      </c>
      <c r="I15" s="15">
        <v>7</v>
      </c>
      <c r="J15" s="16">
        <v>180.86419999999998</v>
      </c>
      <c r="K15" s="17">
        <v>0.0013505691684352692</v>
      </c>
      <c r="L15" s="15">
        <v>102</v>
      </c>
      <c r="M15" s="16">
        <v>1120.3181000000002</v>
      </c>
      <c r="N15" s="17">
        <v>0.01967972216862821</v>
      </c>
      <c r="O15" s="15">
        <v>106</v>
      </c>
      <c r="P15" s="16">
        <v>1266.5954</v>
      </c>
      <c r="Q15" s="17">
        <v>0.020451475979162647</v>
      </c>
      <c r="R15" s="15">
        <v>3800</v>
      </c>
      <c r="S15" s="16">
        <v>25526.133</v>
      </c>
      <c r="T15" s="28">
        <v>0.7331661200077175</v>
      </c>
    </row>
    <row r="16" spans="1:20" s="1" customFormat="1" ht="18" customHeight="1">
      <c r="A16" s="3" t="s">
        <v>42</v>
      </c>
      <c r="B16" s="11" t="s">
        <v>44</v>
      </c>
      <c r="C16" s="12">
        <v>356</v>
      </c>
      <c r="D16" s="13">
        <v>289</v>
      </c>
      <c r="E16" s="14">
        <v>0.8117977528089888</v>
      </c>
      <c r="F16" s="15">
        <v>4</v>
      </c>
      <c r="G16" s="16">
        <v>133.5298</v>
      </c>
      <c r="H16" s="17">
        <v>0.011235955056179775</v>
      </c>
      <c r="I16" s="15">
        <v>1</v>
      </c>
      <c r="J16" s="16">
        <v>2.8974</v>
      </c>
      <c r="K16" s="17">
        <v>0.0028089887640449437</v>
      </c>
      <c r="L16" s="15">
        <v>13</v>
      </c>
      <c r="M16" s="16">
        <v>103.1628</v>
      </c>
      <c r="N16" s="17">
        <v>0.03651685393258427</v>
      </c>
      <c r="O16" s="15">
        <v>8</v>
      </c>
      <c r="P16" s="16">
        <v>20.486</v>
      </c>
      <c r="Q16" s="17">
        <v>0.02247191011235955</v>
      </c>
      <c r="R16" s="15">
        <v>263</v>
      </c>
      <c r="S16" s="16">
        <v>1895.1196</v>
      </c>
      <c r="T16" s="28">
        <v>0.7387640449438202</v>
      </c>
    </row>
    <row r="17" spans="1:20" s="1" customFormat="1" ht="18" customHeight="1">
      <c r="A17" s="3" t="s">
        <v>42</v>
      </c>
      <c r="B17" s="11" t="s">
        <v>45</v>
      </c>
      <c r="C17" s="12">
        <v>2286</v>
      </c>
      <c r="D17" s="13">
        <v>1622</v>
      </c>
      <c r="E17" s="14">
        <v>0.7095363079615048</v>
      </c>
      <c r="F17" s="15">
        <v>21</v>
      </c>
      <c r="G17" s="16">
        <v>1230.9569000000001</v>
      </c>
      <c r="H17" s="17">
        <v>0.009186351706036745</v>
      </c>
      <c r="I17" s="15">
        <v>2</v>
      </c>
      <c r="J17" s="16">
        <v>6.3905</v>
      </c>
      <c r="K17" s="17">
        <v>0.0008748906386701663</v>
      </c>
      <c r="L17" s="15">
        <v>43</v>
      </c>
      <c r="M17" s="16">
        <v>910.7613</v>
      </c>
      <c r="N17" s="17">
        <v>0.018810148731408575</v>
      </c>
      <c r="O17" s="15">
        <v>32</v>
      </c>
      <c r="P17" s="16">
        <v>788.77</v>
      </c>
      <c r="Q17" s="17">
        <v>0.01399825021872266</v>
      </c>
      <c r="R17" s="15">
        <v>1524</v>
      </c>
      <c r="S17" s="16">
        <v>14077.7337</v>
      </c>
      <c r="T17" s="28">
        <v>0.6666666666666666</v>
      </c>
    </row>
    <row r="18" spans="1:20" s="1" customFormat="1" ht="18" customHeight="1">
      <c r="A18" s="3" t="s">
        <v>42</v>
      </c>
      <c r="B18" s="11" t="s">
        <v>46</v>
      </c>
      <c r="C18" s="12">
        <v>339</v>
      </c>
      <c r="D18" s="13">
        <v>249</v>
      </c>
      <c r="E18" s="14">
        <v>0.7345132743362832</v>
      </c>
      <c r="F18" s="15">
        <v>2</v>
      </c>
      <c r="G18" s="16">
        <v>1.7121000000000002</v>
      </c>
      <c r="H18" s="17">
        <v>0.0058997050147492625</v>
      </c>
      <c r="I18" s="15" t="s">
        <v>20</v>
      </c>
      <c r="J18" s="16" t="s">
        <v>20</v>
      </c>
      <c r="K18" s="17" t="s">
        <v>20</v>
      </c>
      <c r="L18" s="15">
        <v>6</v>
      </c>
      <c r="M18" s="16">
        <v>203.3025</v>
      </c>
      <c r="N18" s="17">
        <v>0.017699115044247787</v>
      </c>
      <c r="O18" s="15">
        <v>1</v>
      </c>
      <c r="P18" s="16">
        <v>31</v>
      </c>
      <c r="Q18" s="17">
        <v>0.0029498525073746312</v>
      </c>
      <c r="R18" s="15">
        <v>240</v>
      </c>
      <c r="S18" s="16">
        <v>3855.1422000000002</v>
      </c>
      <c r="T18" s="28">
        <v>0.7079646017699115</v>
      </c>
    </row>
    <row r="19" spans="1:20" s="1" customFormat="1" ht="18" customHeight="1">
      <c r="A19" s="3" t="s">
        <v>42</v>
      </c>
      <c r="B19" s="11" t="s">
        <v>47</v>
      </c>
      <c r="C19" s="12">
        <v>1070</v>
      </c>
      <c r="D19" s="13">
        <v>679</v>
      </c>
      <c r="E19" s="14">
        <v>0.6345794392523364</v>
      </c>
      <c r="F19" s="15">
        <v>7</v>
      </c>
      <c r="G19" s="16">
        <v>22.7986</v>
      </c>
      <c r="H19" s="17">
        <v>0.0065420560747663555</v>
      </c>
      <c r="I19" s="15" t="s">
        <v>20</v>
      </c>
      <c r="J19" s="16" t="s">
        <v>20</v>
      </c>
      <c r="K19" s="17" t="s">
        <v>20</v>
      </c>
      <c r="L19" s="15">
        <v>12</v>
      </c>
      <c r="M19" s="16">
        <v>111.4959</v>
      </c>
      <c r="N19" s="17">
        <v>0.011214953271028037</v>
      </c>
      <c r="O19" s="15">
        <v>5</v>
      </c>
      <c r="P19" s="16">
        <v>22.1203</v>
      </c>
      <c r="Q19" s="17">
        <v>0.004672897196261682</v>
      </c>
      <c r="R19" s="15">
        <v>655</v>
      </c>
      <c r="S19" s="16">
        <v>2657.3803000000003</v>
      </c>
      <c r="T19" s="28">
        <v>0.6121495327102804</v>
      </c>
    </row>
    <row r="20" spans="1:20" s="1" customFormat="1" ht="18" customHeight="1">
      <c r="A20" s="3" t="s">
        <v>48</v>
      </c>
      <c r="B20" s="11" t="s">
        <v>49</v>
      </c>
      <c r="C20" s="12">
        <v>3051</v>
      </c>
      <c r="D20" s="13">
        <v>2298</v>
      </c>
      <c r="E20" s="14">
        <v>0.7531956735496559</v>
      </c>
      <c r="F20" s="15">
        <v>40</v>
      </c>
      <c r="G20" s="16">
        <v>805.9513000000001</v>
      </c>
      <c r="H20" s="17">
        <v>0.013110455588331694</v>
      </c>
      <c r="I20" s="15">
        <v>6</v>
      </c>
      <c r="J20" s="16">
        <v>113.6496</v>
      </c>
      <c r="K20" s="17">
        <v>0.0019665683382497543</v>
      </c>
      <c r="L20" s="15">
        <v>74</v>
      </c>
      <c r="M20" s="16">
        <v>1162.0967</v>
      </c>
      <c r="N20" s="17">
        <v>0.024254342838413635</v>
      </c>
      <c r="O20" s="15">
        <v>27</v>
      </c>
      <c r="P20" s="16">
        <v>383.41700000000003</v>
      </c>
      <c r="Q20" s="17">
        <v>0.008849557522123894</v>
      </c>
      <c r="R20" s="15">
        <v>2151</v>
      </c>
      <c r="S20" s="16">
        <v>22790.172300000006</v>
      </c>
      <c r="T20" s="28">
        <v>0.7050147492625368</v>
      </c>
    </row>
    <row r="21" spans="1:20" s="1" customFormat="1" ht="18" customHeight="1">
      <c r="A21" s="3" t="s">
        <v>48</v>
      </c>
      <c r="B21" s="11" t="s">
        <v>50</v>
      </c>
      <c r="C21" s="12">
        <v>2318</v>
      </c>
      <c r="D21" s="13">
        <v>1202</v>
      </c>
      <c r="E21" s="14">
        <v>0.5185504745470233</v>
      </c>
      <c r="F21" s="15">
        <v>31</v>
      </c>
      <c r="G21" s="16">
        <v>632.1943</v>
      </c>
      <c r="H21" s="17">
        <v>0.013373597929249352</v>
      </c>
      <c r="I21" s="15">
        <v>7</v>
      </c>
      <c r="J21" s="16">
        <v>89.60690000000001</v>
      </c>
      <c r="K21" s="17">
        <v>0.0030198446937014668</v>
      </c>
      <c r="L21" s="15">
        <v>41</v>
      </c>
      <c r="M21" s="16">
        <v>522.7797</v>
      </c>
      <c r="N21" s="17">
        <v>0.017687661777394306</v>
      </c>
      <c r="O21" s="15">
        <v>20</v>
      </c>
      <c r="P21" s="16">
        <v>132.20110000000003</v>
      </c>
      <c r="Q21" s="17">
        <v>0.008628127696289905</v>
      </c>
      <c r="R21" s="15">
        <v>1103</v>
      </c>
      <c r="S21" s="16">
        <v>7906.5589</v>
      </c>
      <c r="T21" s="28">
        <v>0.4758412424503883</v>
      </c>
    </row>
    <row r="22" spans="1:20" s="1" customFormat="1" ht="18" customHeight="1">
      <c r="A22" s="3" t="s">
        <v>48</v>
      </c>
      <c r="B22" s="11" t="s">
        <v>51</v>
      </c>
      <c r="C22" s="12">
        <v>713</v>
      </c>
      <c r="D22" s="13">
        <v>439</v>
      </c>
      <c r="E22" s="14">
        <v>0.6157082748948106</v>
      </c>
      <c r="F22" s="15">
        <v>27</v>
      </c>
      <c r="G22" s="16">
        <v>538.4918</v>
      </c>
      <c r="H22" s="17">
        <v>0.037868162692847124</v>
      </c>
      <c r="I22" s="15" t="s">
        <v>20</v>
      </c>
      <c r="J22" s="16" t="s">
        <v>20</v>
      </c>
      <c r="K22" s="17" t="s">
        <v>20</v>
      </c>
      <c r="L22" s="15">
        <v>17</v>
      </c>
      <c r="M22" s="16">
        <v>177.17440000000002</v>
      </c>
      <c r="N22" s="17">
        <v>0.023842917251051893</v>
      </c>
      <c r="O22" s="15">
        <v>6</v>
      </c>
      <c r="P22" s="16">
        <v>97.82150000000001</v>
      </c>
      <c r="Q22" s="17">
        <v>0.008415147265077139</v>
      </c>
      <c r="R22" s="15">
        <v>389</v>
      </c>
      <c r="S22" s="16">
        <v>3001.4016</v>
      </c>
      <c r="T22" s="28">
        <v>0.5455820476858345</v>
      </c>
    </row>
    <row r="23" spans="1:20" s="1" customFormat="1" ht="18" customHeight="1">
      <c r="A23" s="3" t="s">
        <v>48</v>
      </c>
      <c r="B23" s="11" t="s">
        <v>52</v>
      </c>
      <c r="C23" s="12">
        <v>34</v>
      </c>
      <c r="D23" s="13">
        <v>16</v>
      </c>
      <c r="E23" s="14">
        <v>0.47058823529411764</v>
      </c>
      <c r="F23" s="15" t="s">
        <v>20</v>
      </c>
      <c r="G23" s="16" t="s">
        <v>20</v>
      </c>
      <c r="H23" s="17" t="s">
        <v>20</v>
      </c>
      <c r="I23" s="15" t="s">
        <v>20</v>
      </c>
      <c r="J23" s="16" t="s">
        <v>20</v>
      </c>
      <c r="K23" s="17" t="s">
        <v>20</v>
      </c>
      <c r="L23" s="15">
        <v>2</v>
      </c>
      <c r="M23" s="16">
        <v>6.1646</v>
      </c>
      <c r="N23" s="17">
        <v>0.058823529411764705</v>
      </c>
      <c r="O23" s="15">
        <v>2</v>
      </c>
      <c r="P23" s="16">
        <v>7.4318</v>
      </c>
      <c r="Q23" s="17">
        <v>0.058823529411764705</v>
      </c>
      <c r="R23" s="15">
        <v>12</v>
      </c>
      <c r="S23" s="16">
        <v>47.767700000000005</v>
      </c>
      <c r="T23" s="28">
        <v>0.35294117647058826</v>
      </c>
    </row>
    <row r="24" spans="1:20" s="1" customFormat="1" ht="18" customHeight="1">
      <c r="A24" s="3" t="s">
        <v>48</v>
      </c>
      <c r="B24" s="11" t="s">
        <v>53</v>
      </c>
      <c r="C24" s="12">
        <v>2946</v>
      </c>
      <c r="D24" s="13">
        <v>1866</v>
      </c>
      <c r="E24" s="14">
        <v>0.6334012219959266</v>
      </c>
      <c r="F24" s="15">
        <v>63</v>
      </c>
      <c r="G24" s="16">
        <v>1240.7915</v>
      </c>
      <c r="H24" s="17">
        <v>0.021384928716904276</v>
      </c>
      <c r="I24" s="15">
        <v>5</v>
      </c>
      <c r="J24" s="16">
        <v>73.85660000000001</v>
      </c>
      <c r="K24" s="17">
        <v>0.0016972165648336728</v>
      </c>
      <c r="L24" s="15">
        <v>80</v>
      </c>
      <c r="M24" s="16">
        <v>2329.7553</v>
      </c>
      <c r="N24" s="17">
        <v>0.027155465037338764</v>
      </c>
      <c r="O24" s="15">
        <v>65</v>
      </c>
      <c r="P24" s="16">
        <v>575.0446</v>
      </c>
      <c r="Q24" s="17">
        <v>0.022063815342837745</v>
      </c>
      <c r="R24" s="15">
        <v>1653</v>
      </c>
      <c r="S24" s="16">
        <v>10349.352200000001</v>
      </c>
      <c r="T24" s="28">
        <v>0.5610997963340122</v>
      </c>
    </row>
    <row r="25" spans="1:20" s="1" customFormat="1" ht="18" customHeight="1">
      <c r="A25" s="3" t="s">
        <v>54</v>
      </c>
      <c r="B25" s="11" t="s">
        <v>55</v>
      </c>
      <c r="C25" s="12">
        <v>122</v>
      </c>
      <c r="D25" s="13">
        <v>99</v>
      </c>
      <c r="E25" s="14">
        <v>0.8114754098360656</v>
      </c>
      <c r="F25" s="15">
        <v>2</v>
      </c>
      <c r="G25" s="16">
        <v>54.157700000000006</v>
      </c>
      <c r="H25" s="17">
        <v>0.01639344262295082</v>
      </c>
      <c r="I25" s="15">
        <v>2</v>
      </c>
      <c r="J25" s="16">
        <v>34.2334</v>
      </c>
      <c r="K25" s="17">
        <v>0.01639344262295082</v>
      </c>
      <c r="L25" s="15">
        <v>2</v>
      </c>
      <c r="M25" s="16">
        <v>83.30080000000001</v>
      </c>
      <c r="N25" s="17">
        <v>0.01639344262295082</v>
      </c>
      <c r="O25" s="15" t="s">
        <v>20</v>
      </c>
      <c r="P25" s="16" t="s">
        <v>20</v>
      </c>
      <c r="Q25" s="17" t="s">
        <v>20</v>
      </c>
      <c r="R25" s="15">
        <v>93</v>
      </c>
      <c r="S25" s="16">
        <v>1002.3905000000001</v>
      </c>
      <c r="T25" s="28">
        <v>0.7622950819672131</v>
      </c>
    </row>
    <row r="26" spans="1:20" s="1" customFormat="1" ht="18" customHeight="1">
      <c r="A26" s="3" t="s">
        <v>54</v>
      </c>
      <c r="B26" s="11" t="s">
        <v>56</v>
      </c>
      <c r="C26" s="12">
        <v>95</v>
      </c>
      <c r="D26" s="13">
        <v>39</v>
      </c>
      <c r="E26" s="14">
        <v>0.4105263157894737</v>
      </c>
      <c r="F26" s="15">
        <v>7</v>
      </c>
      <c r="G26" s="16">
        <v>44.002300000000005</v>
      </c>
      <c r="H26" s="17">
        <v>0.07368421052631578</v>
      </c>
      <c r="I26" s="15" t="s">
        <v>20</v>
      </c>
      <c r="J26" s="16" t="s">
        <v>20</v>
      </c>
      <c r="K26" s="17" t="s">
        <v>20</v>
      </c>
      <c r="L26" s="15">
        <v>16</v>
      </c>
      <c r="M26" s="16">
        <v>65.2499</v>
      </c>
      <c r="N26" s="17">
        <v>0.16842105263157894</v>
      </c>
      <c r="O26" s="15">
        <v>1</v>
      </c>
      <c r="P26" s="16">
        <v>3.3849</v>
      </c>
      <c r="Q26" s="17">
        <v>0.010526315789473684</v>
      </c>
      <c r="R26" s="15">
        <v>15</v>
      </c>
      <c r="S26" s="16">
        <v>113.9984</v>
      </c>
      <c r="T26" s="28">
        <v>0.15789473684210525</v>
      </c>
    </row>
    <row r="27" spans="1:20" s="1" customFormat="1" ht="18" customHeight="1">
      <c r="A27" s="3" t="s">
        <v>54</v>
      </c>
      <c r="B27" s="11" t="s">
        <v>57</v>
      </c>
      <c r="C27" s="12">
        <v>151</v>
      </c>
      <c r="D27" s="13">
        <v>127</v>
      </c>
      <c r="E27" s="14">
        <v>0.8410596026490066</v>
      </c>
      <c r="F27" s="15">
        <v>3</v>
      </c>
      <c r="G27" s="16">
        <v>45.7984</v>
      </c>
      <c r="H27" s="17">
        <v>0.019867549668874173</v>
      </c>
      <c r="I27" s="15" t="s">
        <v>20</v>
      </c>
      <c r="J27" s="16" t="s">
        <v>20</v>
      </c>
      <c r="K27" s="17" t="s">
        <v>20</v>
      </c>
      <c r="L27" s="15">
        <v>8</v>
      </c>
      <c r="M27" s="16">
        <v>586.4095</v>
      </c>
      <c r="N27" s="17">
        <v>0.052980132450331126</v>
      </c>
      <c r="O27" s="15">
        <v>12</v>
      </c>
      <c r="P27" s="16">
        <v>237.359</v>
      </c>
      <c r="Q27" s="17">
        <v>0.07947019867549669</v>
      </c>
      <c r="R27" s="15">
        <v>104</v>
      </c>
      <c r="S27" s="16">
        <v>2069.8496</v>
      </c>
      <c r="T27" s="28">
        <v>0.6887417218543046</v>
      </c>
    </row>
    <row r="28" spans="1:20" s="1" customFormat="1" ht="18" customHeight="1">
      <c r="A28" s="3" t="s">
        <v>54</v>
      </c>
      <c r="B28" s="11" t="s">
        <v>58</v>
      </c>
      <c r="C28" s="12">
        <v>812</v>
      </c>
      <c r="D28" s="13">
        <v>455</v>
      </c>
      <c r="E28" s="14">
        <v>0.5603448275862069</v>
      </c>
      <c r="F28" s="15">
        <v>26</v>
      </c>
      <c r="G28" s="16">
        <v>1356.1644000000001</v>
      </c>
      <c r="H28" s="17">
        <v>0.03201970443349754</v>
      </c>
      <c r="I28" s="15">
        <v>4</v>
      </c>
      <c r="J28" s="16">
        <v>107.2689</v>
      </c>
      <c r="K28" s="17">
        <v>0.0049261083743842365</v>
      </c>
      <c r="L28" s="15">
        <v>31</v>
      </c>
      <c r="M28" s="16">
        <v>1605.5204000000003</v>
      </c>
      <c r="N28" s="17">
        <v>0.038177339901477834</v>
      </c>
      <c r="O28" s="15">
        <v>12</v>
      </c>
      <c r="P28" s="16">
        <v>86.80010000000001</v>
      </c>
      <c r="Q28" s="17">
        <v>0.014778325123152709</v>
      </c>
      <c r="R28" s="15">
        <v>382</v>
      </c>
      <c r="S28" s="16">
        <v>5611.655100000001</v>
      </c>
      <c r="T28" s="28">
        <v>0.47044334975369456</v>
      </c>
    </row>
    <row r="29" spans="1:20" s="1" customFormat="1" ht="18" customHeight="1">
      <c r="A29" s="3" t="s">
        <v>59</v>
      </c>
      <c r="B29" s="11" t="s">
        <v>60</v>
      </c>
      <c r="C29" s="12">
        <v>1161</v>
      </c>
      <c r="D29" s="13">
        <v>796</v>
      </c>
      <c r="E29" s="14">
        <v>0.6856158484065461</v>
      </c>
      <c r="F29" s="15">
        <v>20</v>
      </c>
      <c r="G29" s="16">
        <v>359.7676</v>
      </c>
      <c r="H29" s="17">
        <v>0.017226528854435832</v>
      </c>
      <c r="I29" s="15">
        <v>4</v>
      </c>
      <c r="J29" s="16">
        <v>8.3755</v>
      </c>
      <c r="K29" s="17">
        <v>0.0034453057708871662</v>
      </c>
      <c r="L29" s="15">
        <v>27</v>
      </c>
      <c r="M29" s="16">
        <v>278.453</v>
      </c>
      <c r="N29" s="17">
        <v>0.023255813953488372</v>
      </c>
      <c r="O29" s="15">
        <v>17</v>
      </c>
      <c r="P29" s="16">
        <v>154.39970000000002</v>
      </c>
      <c r="Q29" s="17">
        <v>0.014642549526270457</v>
      </c>
      <c r="R29" s="15">
        <v>728</v>
      </c>
      <c r="S29" s="16">
        <v>4131.782</v>
      </c>
      <c r="T29" s="28">
        <v>0.6270456503014643</v>
      </c>
    </row>
    <row r="30" spans="1:20" s="1" customFormat="1" ht="18" customHeight="1">
      <c r="A30" s="3" t="s">
        <v>59</v>
      </c>
      <c r="B30" s="11" t="s">
        <v>61</v>
      </c>
      <c r="C30" s="12">
        <v>448</v>
      </c>
      <c r="D30" s="13">
        <v>188</v>
      </c>
      <c r="E30" s="14">
        <v>0.41964285714285715</v>
      </c>
      <c r="F30" s="15">
        <v>7</v>
      </c>
      <c r="G30" s="16">
        <v>39.0744</v>
      </c>
      <c r="H30" s="17">
        <v>0.015625</v>
      </c>
      <c r="I30" s="15" t="s">
        <v>20</v>
      </c>
      <c r="J30" s="16" t="s">
        <v>20</v>
      </c>
      <c r="K30" s="17" t="s">
        <v>20</v>
      </c>
      <c r="L30" s="15">
        <v>9</v>
      </c>
      <c r="M30" s="16">
        <v>173.8648</v>
      </c>
      <c r="N30" s="17">
        <v>0.020089285714285716</v>
      </c>
      <c r="O30" s="15">
        <v>4</v>
      </c>
      <c r="P30" s="16">
        <v>30.2296</v>
      </c>
      <c r="Q30" s="17">
        <v>0.008928571428571428</v>
      </c>
      <c r="R30" s="15">
        <v>168</v>
      </c>
      <c r="S30" s="16">
        <v>1287.1159</v>
      </c>
      <c r="T30" s="28">
        <v>0.375</v>
      </c>
    </row>
    <row r="31" spans="1:20" s="1" customFormat="1" ht="18" customHeight="1">
      <c r="A31" s="3" t="s">
        <v>59</v>
      </c>
      <c r="B31" s="11" t="s">
        <v>62</v>
      </c>
      <c r="C31" s="12">
        <v>500</v>
      </c>
      <c r="D31" s="13">
        <v>57</v>
      </c>
      <c r="E31" s="14">
        <v>0.114</v>
      </c>
      <c r="F31" s="15">
        <v>7</v>
      </c>
      <c r="G31" s="16">
        <v>690.1273000000001</v>
      </c>
      <c r="H31" s="17">
        <v>0.014</v>
      </c>
      <c r="I31" s="15" t="s">
        <v>20</v>
      </c>
      <c r="J31" s="16" t="s">
        <v>20</v>
      </c>
      <c r="K31" s="17" t="s">
        <v>20</v>
      </c>
      <c r="L31" s="15">
        <v>3</v>
      </c>
      <c r="M31" s="16">
        <v>39.5295</v>
      </c>
      <c r="N31" s="17">
        <v>0.006</v>
      </c>
      <c r="O31" s="15">
        <v>2</v>
      </c>
      <c r="P31" s="16">
        <v>10.714800000000002</v>
      </c>
      <c r="Q31" s="17">
        <v>0.004</v>
      </c>
      <c r="R31" s="15">
        <v>45</v>
      </c>
      <c r="S31" s="16">
        <v>648.5156</v>
      </c>
      <c r="T31" s="28">
        <v>0.09</v>
      </c>
    </row>
    <row r="32" spans="1:20" s="1" customFormat="1" ht="18" customHeight="1">
      <c r="A32" s="3" t="s">
        <v>59</v>
      </c>
      <c r="B32" s="11" t="s">
        <v>63</v>
      </c>
      <c r="C32" s="12">
        <v>882</v>
      </c>
      <c r="D32" s="13">
        <v>663</v>
      </c>
      <c r="E32" s="14">
        <v>0.7517006802721088</v>
      </c>
      <c r="F32" s="15">
        <v>18</v>
      </c>
      <c r="G32" s="16">
        <v>28270.0569</v>
      </c>
      <c r="H32" s="17">
        <v>0.02040816326530612</v>
      </c>
      <c r="I32" s="15">
        <v>3</v>
      </c>
      <c r="J32" s="16">
        <v>229.75220000000002</v>
      </c>
      <c r="K32" s="17">
        <v>0.003401360544217687</v>
      </c>
      <c r="L32" s="15">
        <v>43</v>
      </c>
      <c r="M32" s="16">
        <v>1137.6956</v>
      </c>
      <c r="N32" s="17">
        <v>0.048752834467120185</v>
      </c>
      <c r="O32" s="15">
        <v>4</v>
      </c>
      <c r="P32" s="16">
        <v>39.1055</v>
      </c>
      <c r="Q32" s="17">
        <v>0.0045351473922902496</v>
      </c>
      <c r="R32" s="15">
        <v>595</v>
      </c>
      <c r="S32" s="16">
        <v>10847.3989</v>
      </c>
      <c r="T32" s="28">
        <v>0.6746031746031746</v>
      </c>
    </row>
    <row r="33" spans="1:20" s="1" customFormat="1" ht="18" customHeight="1">
      <c r="A33" s="3" t="s">
        <v>59</v>
      </c>
      <c r="B33" s="11" t="s">
        <v>64</v>
      </c>
      <c r="C33" s="12">
        <v>2954</v>
      </c>
      <c r="D33" s="13">
        <v>2154</v>
      </c>
      <c r="E33" s="14">
        <v>0.7291807718348002</v>
      </c>
      <c r="F33" s="15">
        <v>70</v>
      </c>
      <c r="G33" s="16">
        <v>1927.7520000000002</v>
      </c>
      <c r="H33" s="17">
        <v>0.023696682464454975</v>
      </c>
      <c r="I33" s="15">
        <v>22</v>
      </c>
      <c r="J33" s="16">
        <v>431.17510000000004</v>
      </c>
      <c r="K33" s="17">
        <v>0.007447528774542992</v>
      </c>
      <c r="L33" s="15">
        <v>94</v>
      </c>
      <c r="M33" s="16">
        <v>1982.3861000000002</v>
      </c>
      <c r="N33" s="17">
        <v>0.03182125930941097</v>
      </c>
      <c r="O33" s="15">
        <v>41</v>
      </c>
      <c r="P33" s="16">
        <v>778.6304</v>
      </c>
      <c r="Q33" s="17">
        <v>0.013879485443466486</v>
      </c>
      <c r="R33" s="15">
        <v>1927</v>
      </c>
      <c r="S33" s="16">
        <v>21656.596600000004</v>
      </c>
      <c r="T33" s="28">
        <v>0.6523358158429249</v>
      </c>
    </row>
    <row r="34" spans="1:20" s="1" customFormat="1" ht="18" customHeight="1">
      <c r="A34" s="3" t="s">
        <v>65</v>
      </c>
      <c r="B34" s="11" t="s">
        <v>66</v>
      </c>
      <c r="C34" s="12">
        <v>160</v>
      </c>
      <c r="D34" s="13">
        <v>61</v>
      </c>
      <c r="E34" s="14">
        <v>0.38125</v>
      </c>
      <c r="F34" s="15" t="s">
        <v>20</v>
      </c>
      <c r="G34" s="16" t="s">
        <v>20</v>
      </c>
      <c r="H34" s="17" t="s">
        <v>20</v>
      </c>
      <c r="I34" s="15" t="s">
        <v>20</v>
      </c>
      <c r="J34" s="16" t="s">
        <v>20</v>
      </c>
      <c r="K34" s="17" t="s">
        <v>20</v>
      </c>
      <c r="L34" s="15">
        <v>4</v>
      </c>
      <c r="M34" s="16">
        <v>16.1114</v>
      </c>
      <c r="N34" s="17">
        <v>0.025</v>
      </c>
      <c r="O34" s="15" t="s">
        <v>20</v>
      </c>
      <c r="P34" s="16" t="s">
        <v>20</v>
      </c>
      <c r="Q34" s="17" t="s">
        <v>20</v>
      </c>
      <c r="R34" s="15">
        <v>57</v>
      </c>
      <c r="S34" s="16">
        <v>223.41760000000002</v>
      </c>
      <c r="T34" s="28">
        <v>0.35625</v>
      </c>
    </row>
    <row r="35" spans="1:20" s="1" customFormat="1" ht="18" customHeight="1">
      <c r="A35" s="3" t="s">
        <v>65</v>
      </c>
      <c r="B35" s="11" t="s">
        <v>67</v>
      </c>
      <c r="C35" s="12">
        <v>907</v>
      </c>
      <c r="D35" s="13">
        <v>895</v>
      </c>
      <c r="E35" s="14">
        <v>0.9867695700110254</v>
      </c>
      <c r="F35" s="15">
        <v>10</v>
      </c>
      <c r="G35" s="16">
        <v>259.04990000000004</v>
      </c>
      <c r="H35" s="17">
        <v>0.011025358324145534</v>
      </c>
      <c r="I35" s="15" t="s">
        <v>20</v>
      </c>
      <c r="J35" s="16" t="s">
        <v>20</v>
      </c>
      <c r="K35" s="17" t="s">
        <v>20</v>
      </c>
      <c r="L35" s="15">
        <v>13</v>
      </c>
      <c r="M35" s="16">
        <v>491.8999</v>
      </c>
      <c r="N35" s="17">
        <v>0.014332965821389196</v>
      </c>
      <c r="O35" s="15">
        <v>12</v>
      </c>
      <c r="P35" s="16">
        <v>109.20400000000001</v>
      </c>
      <c r="Q35" s="17">
        <v>0.013230429988974642</v>
      </c>
      <c r="R35" s="15">
        <v>860</v>
      </c>
      <c r="S35" s="16">
        <v>5770.026800000001</v>
      </c>
      <c r="T35" s="28">
        <v>0.948180815876516</v>
      </c>
    </row>
    <row r="36" spans="1:20" s="1" customFormat="1" ht="18" customHeight="1">
      <c r="A36" s="3" t="s">
        <v>65</v>
      </c>
      <c r="B36" s="11" t="s">
        <v>68</v>
      </c>
      <c r="C36" s="12">
        <v>143</v>
      </c>
      <c r="D36" s="13">
        <v>38</v>
      </c>
      <c r="E36" s="14">
        <v>0.26573426573426573</v>
      </c>
      <c r="F36" s="15">
        <v>9</v>
      </c>
      <c r="G36" s="16">
        <v>79.2961</v>
      </c>
      <c r="H36" s="17">
        <v>0.06293706293706294</v>
      </c>
      <c r="I36" s="15" t="s">
        <v>20</v>
      </c>
      <c r="J36" s="16" t="s">
        <v>20</v>
      </c>
      <c r="K36" s="17" t="s">
        <v>20</v>
      </c>
      <c r="L36" s="15">
        <v>3</v>
      </c>
      <c r="M36" s="16">
        <v>37.4403</v>
      </c>
      <c r="N36" s="17">
        <v>0.02097902097902098</v>
      </c>
      <c r="O36" s="15" t="s">
        <v>20</v>
      </c>
      <c r="P36" s="16" t="s">
        <v>20</v>
      </c>
      <c r="Q36" s="17" t="s">
        <v>20</v>
      </c>
      <c r="R36" s="15">
        <v>26</v>
      </c>
      <c r="S36" s="16">
        <v>266.6847</v>
      </c>
      <c r="T36" s="28">
        <v>0.18181818181818182</v>
      </c>
    </row>
    <row r="37" spans="1:20" s="1" customFormat="1" ht="18" customHeight="1">
      <c r="A37" s="3" t="s">
        <v>65</v>
      </c>
      <c r="B37" s="11" t="s">
        <v>69</v>
      </c>
      <c r="C37" s="12">
        <v>209</v>
      </c>
      <c r="D37" s="13">
        <v>170</v>
      </c>
      <c r="E37" s="14">
        <v>0.8133971291866029</v>
      </c>
      <c r="F37" s="15">
        <v>13</v>
      </c>
      <c r="G37" s="16">
        <v>334.78549999999996</v>
      </c>
      <c r="H37" s="17">
        <v>0.06220095693779904</v>
      </c>
      <c r="I37" s="15" t="s">
        <v>20</v>
      </c>
      <c r="J37" s="16" t="s">
        <v>20</v>
      </c>
      <c r="K37" s="17" t="s">
        <v>20</v>
      </c>
      <c r="L37" s="15">
        <v>5</v>
      </c>
      <c r="M37" s="16">
        <v>14.3688</v>
      </c>
      <c r="N37" s="17">
        <v>0.023923444976076555</v>
      </c>
      <c r="O37" s="15">
        <v>5</v>
      </c>
      <c r="P37" s="16">
        <v>319.21340000000004</v>
      </c>
      <c r="Q37" s="17">
        <v>0.023923444976076555</v>
      </c>
      <c r="R37" s="15">
        <v>147</v>
      </c>
      <c r="S37" s="16">
        <v>1479.6325000000002</v>
      </c>
      <c r="T37" s="28">
        <v>0.7033492822966507</v>
      </c>
    </row>
    <row r="38" spans="1:20" s="1" customFormat="1" ht="18" customHeight="1">
      <c r="A38" s="3" t="s">
        <v>70</v>
      </c>
      <c r="B38" s="11" t="s">
        <v>71</v>
      </c>
      <c r="C38" s="12">
        <v>1974</v>
      </c>
      <c r="D38" s="13">
        <v>1607</v>
      </c>
      <c r="E38" s="14">
        <v>0.8140830800405269</v>
      </c>
      <c r="F38" s="15">
        <v>36</v>
      </c>
      <c r="G38" s="16">
        <v>1088.4779</v>
      </c>
      <c r="H38" s="17">
        <v>0.0182370820668693</v>
      </c>
      <c r="I38" s="15">
        <v>6</v>
      </c>
      <c r="J38" s="16">
        <v>38.5278</v>
      </c>
      <c r="K38" s="17">
        <v>0.00303951367781155</v>
      </c>
      <c r="L38" s="15">
        <v>71</v>
      </c>
      <c r="M38" s="16">
        <v>2193.0674</v>
      </c>
      <c r="N38" s="17">
        <v>0.03596757852077001</v>
      </c>
      <c r="O38" s="15">
        <v>32</v>
      </c>
      <c r="P38" s="16">
        <v>844.4094</v>
      </c>
      <c r="Q38" s="17">
        <v>0.016210739614994935</v>
      </c>
      <c r="R38" s="15">
        <v>1462</v>
      </c>
      <c r="S38" s="16">
        <v>16741.602300000002</v>
      </c>
      <c r="T38" s="28">
        <v>0.7406281661600811</v>
      </c>
    </row>
    <row r="39" spans="1:20" s="1" customFormat="1" ht="18" customHeight="1">
      <c r="A39" s="3" t="s">
        <v>70</v>
      </c>
      <c r="B39" s="11" t="s">
        <v>72</v>
      </c>
      <c r="C39" s="12">
        <v>1020</v>
      </c>
      <c r="D39" s="13">
        <v>842</v>
      </c>
      <c r="E39" s="14">
        <v>0.8254901960784313</v>
      </c>
      <c r="F39" s="15">
        <v>15</v>
      </c>
      <c r="G39" s="16">
        <v>595.3373</v>
      </c>
      <c r="H39" s="17">
        <v>0.014705882352941176</v>
      </c>
      <c r="I39" s="15" t="s">
        <v>20</v>
      </c>
      <c r="J39" s="16" t="s">
        <v>20</v>
      </c>
      <c r="K39" s="17" t="s">
        <v>20</v>
      </c>
      <c r="L39" s="15">
        <v>43</v>
      </c>
      <c r="M39" s="16">
        <v>846.7589</v>
      </c>
      <c r="N39" s="17">
        <v>0.04215686274509804</v>
      </c>
      <c r="O39" s="15">
        <v>21</v>
      </c>
      <c r="P39" s="16">
        <v>344.8353</v>
      </c>
      <c r="Q39" s="17">
        <v>0.020588235294117647</v>
      </c>
      <c r="R39" s="15">
        <v>763</v>
      </c>
      <c r="S39" s="16">
        <v>10707.9415</v>
      </c>
      <c r="T39" s="28">
        <v>0.7480392156862745</v>
      </c>
    </row>
    <row r="40" spans="1:20" s="1" customFormat="1" ht="18" customHeight="1">
      <c r="A40" s="3" t="s">
        <v>70</v>
      </c>
      <c r="B40" s="11" t="s">
        <v>73</v>
      </c>
      <c r="C40" s="12">
        <v>572</v>
      </c>
      <c r="D40" s="13">
        <v>554</v>
      </c>
      <c r="E40" s="14">
        <v>0.9685314685314685</v>
      </c>
      <c r="F40" s="15">
        <v>4</v>
      </c>
      <c r="G40" s="16">
        <v>24.4648</v>
      </c>
      <c r="H40" s="17">
        <v>0.006993006993006993</v>
      </c>
      <c r="I40" s="15">
        <v>1</v>
      </c>
      <c r="J40" s="16">
        <v>0.8661000000000001</v>
      </c>
      <c r="K40" s="17">
        <v>0.0017482517482517483</v>
      </c>
      <c r="L40" s="15">
        <v>9</v>
      </c>
      <c r="M40" s="16">
        <v>214.2347</v>
      </c>
      <c r="N40" s="17">
        <v>0.015734265734265736</v>
      </c>
      <c r="O40" s="15">
        <v>2</v>
      </c>
      <c r="P40" s="16">
        <v>9.6968</v>
      </c>
      <c r="Q40" s="17">
        <v>0.0034965034965034965</v>
      </c>
      <c r="R40" s="15">
        <v>538</v>
      </c>
      <c r="S40" s="16">
        <v>6932.6284000000005</v>
      </c>
      <c r="T40" s="28">
        <v>0.9405594405594405</v>
      </c>
    </row>
    <row r="41" spans="1:20" s="1" customFormat="1" ht="18" customHeight="1">
      <c r="A41" s="3" t="s">
        <v>70</v>
      </c>
      <c r="B41" s="11" t="s">
        <v>74</v>
      </c>
      <c r="C41" s="12">
        <v>2352</v>
      </c>
      <c r="D41" s="13">
        <v>1734</v>
      </c>
      <c r="E41" s="14">
        <v>0.7372448979591837</v>
      </c>
      <c r="F41" s="15">
        <v>47</v>
      </c>
      <c r="G41" s="16">
        <v>3783.2528</v>
      </c>
      <c r="H41" s="17">
        <v>0.019982993197278913</v>
      </c>
      <c r="I41" s="15">
        <v>9</v>
      </c>
      <c r="J41" s="16">
        <v>166.2162</v>
      </c>
      <c r="K41" s="17">
        <v>0.003826530612244898</v>
      </c>
      <c r="L41" s="15">
        <v>183</v>
      </c>
      <c r="M41" s="16">
        <v>4320.8111</v>
      </c>
      <c r="N41" s="17">
        <v>0.0778061224489796</v>
      </c>
      <c r="O41" s="15">
        <v>56</v>
      </c>
      <c r="P41" s="16">
        <v>1834.2999</v>
      </c>
      <c r="Q41" s="17">
        <v>0.023809523809523808</v>
      </c>
      <c r="R41" s="15">
        <v>1439</v>
      </c>
      <c r="S41" s="16">
        <v>21707.753000000004</v>
      </c>
      <c r="T41" s="28">
        <v>0.6118197278911565</v>
      </c>
    </row>
    <row r="42" spans="1:20" s="1" customFormat="1" ht="18" customHeight="1">
      <c r="A42" s="3" t="s">
        <v>75</v>
      </c>
      <c r="B42" s="11" t="s">
        <v>76</v>
      </c>
      <c r="C42" s="12">
        <v>2402</v>
      </c>
      <c r="D42" s="13">
        <v>1559</v>
      </c>
      <c r="E42" s="14">
        <v>0.6490424646128227</v>
      </c>
      <c r="F42" s="15">
        <v>13</v>
      </c>
      <c r="G42" s="16">
        <v>227.126</v>
      </c>
      <c r="H42" s="17">
        <v>0.005412156536219817</v>
      </c>
      <c r="I42" s="15">
        <v>3</v>
      </c>
      <c r="J42" s="16">
        <v>42.017300000000006</v>
      </c>
      <c r="K42" s="17">
        <v>0.0012489592006661116</v>
      </c>
      <c r="L42" s="15">
        <v>51</v>
      </c>
      <c r="M42" s="16">
        <v>1129.1521000000002</v>
      </c>
      <c r="N42" s="17">
        <v>0.021232306411323898</v>
      </c>
      <c r="O42" s="15">
        <v>51</v>
      </c>
      <c r="P42" s="16">
        <v>971.3178000000003</v>
      </c>
      <c r="Q42" s="17">
        <v>0.021232306411323898</v>
      </c>
      <c r="R42" s="15">
        <v>1441</v>
      </c>
      <c r="S42" s="16">
        <v>16392.7332</v>
      </c>
      <c r="T42" s="28">
        <v>0.5999167360532889</v>
      </c>
    </row>
    <row r="43" spans="1:20" s="1" customFormat="1" ht="18" customHeight="1">
      <c r="A43" s="3" t="s">
        <v>75</v>
      </c>
      <c r="B43" s="11" t="s">
        <v>77</v>
      </c>
      <c r="C43" s="12">
        <v>474</v>
      </c>
      <c r="D43" s="13">
        <v>228</v>
      </c>
      <c r="E43" s="14">
        <v>0.4810126582278481</v>
      </c>
      <c r="F43" s="15">
        <v>7</v>
      </c>
      <c r="G43" s="16">
        <v>90.9804</v>
      </c>
      <c r="H43" s="17">
        <v>0.014767932489451477</v>
      </c>
      <c r="I43" s="15" t="s">
        <v>20</v>
      </c>
      <c r="J43" s="16" t="s">
        <v>20</v>
      </c>
      <c r="K43" s="17" t="s">
        <v>20</v>
      </c>
      <c r="L43" s="15">
        <v>7</v>
      </c>
      <c r="M43" s="16">
        <v>98.8758</v>
      </c>
      <c r="N43" s="17">
        <v>0.014767932489451477</v>
      </c>
      <c r="O43" s="15">
        <v>7</v>
      </c>
      <c r="P43" s="16">
        <v>127.6773</v>
      </c>
      <c r="Q43" s="17">
        <v>0.014767932489451477</v>
      </c>
      <c r="R43" s="15">
        <v>207</v>
      </c>
      <c r="S43" s="16">
        <v>1750.067</v>
      </c>
      <c r="T43" s="28">
        <v>0.43670886075949367</v>
      </c>
    </row>
    <row r="44" spans="1:20" s="1" customFormat="1" ht="18" customHeight="1">
      <c r="A44" s="3" t="s">
        <v>78</v>
      </c>
      <c r="B44" s="11" t="s">
        <v>79</v>
      </c>
      <c r="C44" s="12">
        <v>4311</v>
      </c>
      <c r="D44" s="13">
        <v>2734</v>
      </c>
      <c r="E44" s="14">
        <v>0.6341916028763628</v>
      </c>
      <c r="F44" s="15">
        <v>67</v>
      </c>
      <c r="G44" s="16">
        <v>1781.7141000000001</v>
      </c>
      <c r="H44" s="17">
        <v>0.015541637671073997</v>
      </c>
      <c r="I44" s="15">
        <v>7</v>
      </c>
      <c r="J44" s="16">
        <v>121.07060000000001</v>
      </c>
      <c r="K44" s="17">
        <v>0.0016237531895151936</v>
      </c>
      <c r="L44" s="15">
        <v>69</v>
      </c>
      <c r="M44" s="16">
        <v>1375.2545000000002</v>
      </c>
      <c r="N44" s="17">
        <v>0.016005567153792623</v>
      </c>
      <c r="O44" s="15">
        <v>56</v>
      </c>
      <c r="P44" s="16">
        <v>1724.6526000000001</v>
      </c>
      <c r="Q44" s="17">
        <v>0.012990025516121549</v>
      </c>
      <c r="R44" s="15">
        <v>2535</v>
      </c>
      <c r="S44" s="16">
        <v>21248.8744</v>
      </c>
      <c r="T44" s="28">
        <v>0.5880306193458594</v>
      </c>
    </row>
    <row r="45" spans="1:20" s="1" customFormat="1" ht="18" customHeight="1">
      <c r="A45" s="3" t="s">
        <v>78</v>
      </c>
      <c r="B45" s="11" t="s">
        <v>82</v>
      </c>
      <c r="C45" s="12">
        <v>1406</v>
      </c>
      <c r="D45" s="13">
        <v>931</v>
      </c>
      <c r="E45" s="14">
        <v>0.6621621621621622</v>
      </c>
      <c r="F45" s="15">
        <v>13</v>
      </c>
      <c r="G45" s="16">
        <v>186.61650000000003</v>
      </c>
      <c r="H45" s="17">
        <v>0.009246088193456615</v>
      </c>
      <c r="I45" s="15">
        <v>2</v>
      </c>
      <c r="J45" s="16">
        <v>5.2923</v>
      </c>
      <c r="K45" s="17">
        <v>0.001422475106685633</v>
      </c>
      <c r="L45" s="15">
        <v>23</v>
      </c>
      <c r="M45" s="16">
        <v>286.884</v>
      </c>
      <c r="N45" s="17">
        <v>0.016358463726884778</v>
      </c>
      <c r="O45" s="15">
        <v>81</v>
      </c>
      <c r="P45" s="16">
        <v>311.40490000000005</v>
      </c>
      <c r="Q45" s="17">
        <v>0.057610241820768134</v>
      </c>
      <c r="R45" s="15">
        <v>812</v>
      </c>
      <c r="S45" s="16">
        <v>2842.1724</v>
      </c>
      <c r="T45" s="28">
        <v>0.577524893314367</v>
      </c>
    </row>
    <row r="46" spans="1:20" s="1" customFormat="1" ht="18" customHeight="1">
      <c r="A46" s="3" t="s">
        <v>78</v>
      </c>
      <c r="B46" s="11" t="s">
        <v>83</v>
      </c>
      <c r="C46" s="12">
        <v>5438</v>
      </c>
      <c r="D46" s="13">
        <v>3956</v>
      </c>
      <c r="E46" s="14">
        <v>0.7274733357852151</v>
      </c>
      <c r="F46" s="15">
        <v>74</v>
      </c>
      <c r="G46" s="16">
        <v>2920.8554</v>
      </c>
      <c r="H46" s="17">
        <v>0.01360794409709452</v>
      </c>
      <c r="I46" s="15">
        <v>3</v>
      </c>
      <c r="J46" s="16">
        <v>18.8137</v>
      </c>
      <c r="K46" s="17">
        <v>0.0005516734093416697</v>
      </c>
      <c r="L46" s="15">
        <v>113</v>
      </c>
      <c r="M46" s="16">
        <v>3123.6811000000002</v>
      </c>
      <c r="N46" s="17">
        <v>0.020779698418536226</v>
      </c>
      <c r="O46" s="15">
        <v>74</v>
      </c>
      <c r="P46" s="16">
        <v>1117.8601</v>
      </c>
      <c r="Q46" s="17">
        <v>0.01360794409709452</v>
      </c>
      <c r="R46" s="15">
        <v>3692</v>
      </c>
      <c r="S46" s="16">
        <v>45819.7744</v>
      </c>
      <c r="T46" s="28">
        <v>0.6789260757631482</v>
      </c>
    </row>
    <row r="47" spans="1:20" s="1" customFormat="1" ht="18" customHeight="1">
      <c r="A47" s="3" t="s">
        <v>78</v>
      </c>
      <c r="B47" s="11" t="s">
        <v>93</v>
      </c>
      <c r="C47" s="12">
        <v>5480</v>
      </c>
      <c r="D47" s="13">
        <v>2792</v>
      </c>
      <c r="E47" s="14">
        <v>0.5094890510948905</v>
      </c>
      <c r="F47" s="15">
        <v>45</v>
      </c>
      <c r="G47" s="16">
        <v>490.27970000000005</v>
      </c>
      <c r="H47" s="17">
        <v>0.008211678832116789</v>
      </c>
      <c r="I47" s="15">
        <v>3</v>
      </c>
      <c r="J47" s="16">
        <v>21.0426</v>
      </c>
      <c r="K47" s="17">
        <v>0.0005474452554744526</v>
      </c>
      <c r="L47" s="15">
        <v>55</v>
      </c>
      <c r="M47" s="16">
        <v>968.8453</v>
      </c>
      <c r="N47" s="17">
        <v>0.010036496350364963</v>
      </c>
      <c r="O47" s="15">
        <v>63</v>
      </c>
      <c r="P47" s="16">
        <v>377.3138</v>
      </c>
      <c r="Q47" s="17">
        <v>0.011496350364963503</v>
      </c>
      <c r="R47" s="15">
        <v>2626</v>
      </c>
      <c r="S47" s="16">
        <v>11059.3149</v>
      </c>
      <c r="T47" s="28">
        <v>0.4791970802919708</v>
      </c>
    </row>
    <row r="48" spans="1:20" s="1" customFormat="1" ht="18" customHeight="1">
      <c r="A48" s="3" t="s">
        <v>78</v>
      </c>
      <c r="B48" s="11" t="s">
        <v>94</v>
      </c>
      <c r="C48" s="12">
        <v>820</v>
      </c>
      <c r="D48" s="13">
        <v>737</v>
      </c>
      <c r="E48" s="14">
        <v>0.8987804878048781</v>
      </c>
      <c r="F48" s="15">
        <v>9</v>
      </c>
      <c r="G48" s="16">
        <v>160.4711</v>
      </c>
      <c r="H48" s="17">
        <v>0.01097560975609756</v>
      </c>
      <c r="I48" s="15">
        <v>3</v>
      </c>
      <c r="J48" s="16">
        <v>104.85750000000002</v>
      </c>
      <c r="K48" s="17">
        <v>0.003658536585365854</v>
      </c>
      <c r="L48" s="15">
        <v>21</v>
      </c>
      <c r="M48" s="16">
        <v>563.075</v>
      </c>
      <c r="N48" s="17">
        <v>0.025609756097560974</v>
      </c>
      <c r="O48" s="15">
        <v>8</v>
      </c>
      <c r="P48" s="16">
        <v>140.0515</v>
      </c>
      <c r="Q48" s="17">
        <v>0.00975609756097561</v>
      </c>
      <c r="R48" s="15">
        <v>696</v>
      </c>
      <c r="S48" s="16">
        <v>5017.886</v>
      </c>
      <c r="T48" s="28">
        <v>0.848780487804878</v>
      </c>
    </row>
    <row r="49" spans="1:20" s="1" customFormat="1" ht="18" customHeight="1">
      <c r="A49" s="3" t="s">
        <v>96</v>
      </c>
      <c r="B49" s="11" t="s">
        <v>97</v>
      </c>
      <c r="C49" s="12">
        <v>1635</v>
      </c>
      <c r="D49" s="13">
        <v>1345</v>
      </c>
      <c r="E49" s="14">
        <v>0.8226299694189603</v>
      </c>
      <c r="F49" s="15">
        <v>17</v>
      </c>
      <c r="G49" s="16">
        <v>1306.2679</v>
      </c>
      <c r="H49" s="17">
        <v>0.010397553516819572</v>
      </c>
      <c r="I49" s="15">
        <v>1</v>
      </c>
      <c r="J49" s="16">
        <v>148.044</v>
      </c>
      <c r="K49" s="17">
        <v>0.0006116207951070336</v>
      </c>
      <c r="L49" s="15">
        <v>44</v>
      </c>
      <c r="M49" s="16">
        <v>2493.4967</v>
      </c>
      <c r="N49" s="17">
        <v>0.02691131498470948</v>
      </c>
      <c r="O49" s="15">
        <v>17</v>
      </c>
      <c r="P49" s="16">
        <v>1357.1464</v>
      </c>
      <c r="Q49" s="17">
        <v>0.010397553516819572</v>
      </c>
      <c r="R49" s="15">
        <v>1266</v>
      </c>
      <c r="S49" s="16">
        <v>31363.646800000002</v>
      </c>
      <c r="T49" s="28">
        <v>0.7743119266055046</v>
      </c>
    </row>
    <row r="50" spans="1:20" s="1" customFormat="1" ht="18" customHeight="1">
      <c r="A50" s="3" t="s">
        <v>96</v>
      </c>
      <c r="B50" s="11" t="s">
        <v>98</v>
      </c>
      <c r="C50" s="12">
        <v>725</v>
      </c>
      <c r="D50" s="13">
        <v>479</v>
      </c>
      <c r="E50" s="14">
        <v>0.6606896551724138</v>
      </c>
      <c r="F50" s="15">
        <v>29</v>
      </c>
      <c r="G50" s="16">
        <v>2123.6289</v>
      </c>
      <c r="H50" s="17">
        <v>0.04</v>
      </c>
      <c r="I50" s="15">
        <v>11</v>
      </c>
      <c r="J50" s="16">
        <v>586.9957</v>
      </c>
      <c r="K50" s="17">
        <v>0.015172413793103448</v>
      </c>
      <c r="L50" s="15">
        <v>47</v>
      </c>
      <c r="M50" s="16">
        <v>3501.4825000000005</v>
      </c>
      <c r="N50" s="17">
        <v>0.06482758620689655</v>
      </c>
      <c r="O50" s="15">
        <v>22</v>
      </c>
      <c r="P50" s="16">
        <v>1343.0289</v>
      </c>
      <c r="Q50" s="17">
        <v>0.030344827586206897</v>
      </c>
      <c r="R50" s="15">
        <v>370</v>
      </c>
      <c r="S50" s="16">
        <v>16144.2748</v>
      </c>
      <c r="T50" s="28">
        <v>0.5103448275862069</v>
      </c>
    </row>
    <row r="51" spans="1:20" s="1" customFormat="1" ht="18" customHeight="1">
      <c r="A51" s="3" t="s">
        <v>96</v>
      </c>
      <c r="B51" s="11" t="s">
        <v>99</v>
      </c>
      <c r="C51" s="12">
        <v>176</v>
      </c>
      <c r="D51" s="13">
        <v>123</v>
      </c>
      <c r="E51" s="14">
        <v>0.6988636363636364</v>
      </c>
      <c r="F51" s="15">
        <v>6</v>
      </c>
      <c r="G51" s="16">
        <v>75.09700000000001</v>
      </c>
      <c r="H51" s="17">
        <v>0.03409090909090909</v>
      </c>
      <c r="I51" s="15" t="s">
        <v>20</v>
      </c>
      <c r="J51" s="16" t="s">
        <v>20</v>
      </c>
      <c r="K51" s="17" t="s">
        <v>20</v>
      </c>
      <c r="L51" s="15">
        <v>7</v>
      </c>
      <c r="M51" s="16">
        <v>285.8909</v>
      </c>
      <c r="N51" s="17">
        <v>0.03977272727272727</v>
      </c>
      <c r="O51" s="15">
        <v>3</v>
      </c>
      <c r="P51" s="16">
        <v>35.3904</v>
      </c>
      <c r="Q51" s="17">
        <v>0.017045454545454544</v>
      </c>
      <c r="R51" s="15">
        <v>107</v>
      </c>
      <c r="S51" s="16">
        <v>2205.8939</v>
      </c>
      <c r="T51" s="28">
        <v>0.6079545454545454</v>
      </c>
    </row>
    <row r="52" spans="1:20" s="1" customFormat="1" ht="18" customHeight="1">
      <c r="A52" s="3" t="s">
        <v>96</v>
      </c>
      <c r="B52" s="11" t="s">
        <v>100</v>
      </c>
      <c r="C52" s="12">
        <v>2351</v>
      </c>
      <c r="D52" s="13">
        <v>1486</v>
      </c>
      <c r="E52" s="14">
        <v>0.6320714589536367</v>
      </c>
      <c r="F52" s="15">
        <v>42</v>
      </c>
      <c r="G52" s="16">
        <v>2438.2465</v>
      </c>
      <c r="H52" s="17">
        <v>0.01786473840918758</v>
      </c>
      <c r="I52" s="15">
        <v>22</v>
      </c>
      <c r="J52" s="16">
        <v>1871.4925</v>
      </c>
      <c r="K52" s="17">
        <v>0.009357720119098255</v>
      </c>
      <c r="L52" s="15">
        <v>126</v>
      </c>
      <c r="M52" s="16">
        <v>6296.0932</v>
      </c>
      <c r="N52" s="17">
        <v>0.05359421522756274</v>
      </c>
      <c r="O52" s="15">
        <v>84</v>
      </c>
      <c r="P52" s="16">
        <v>3942.9769</v>
      </c>
      <c r="Q52" s="17">
        <v>0.03572947681837516</v>
      </c>
      <c r="R52" s="15">
        <v>1212</v>
      </c>
      <c r="S52" s="16">
        <v>53206.2198</v>
      </c>
      <c r="T52" s="28">
        <v>0.515525308379413</v>
      </c>
    </row>
    <row r="53" spans="1:20" s="1" customFormat="1" ht="18" customHeight="1">
      <c r="A53" s="3" t="s">
        <v>101</v>
      </c>
      <c r="B53" s="11" t="s">
        <v>102</v>
      </c>
      <c r="C53" s="12">
        <v>1702</v>
      </c>
      <c r="D53" s="13">
        <v>1159</v>
      </c>
      <c r="E53" s="14">
        <v>0.6809635722679201</v>
      </c>
      <c r="F53" s="15">
        <v>47</v>
      </c>
      <c r="G53" s="16">
        <v>834.5805</v>
      </c>
      <c r="H53" s="17">
        <v>0.027614571092831962</v>
      </c>
      <c r="I53" s="15">
        <v>1</v>
      </c>
      <c r="J53" s="16">
        <v>13.6653</v>
      </c>
      <c r="K53" s="17">
        <v>0.0005875440658049354</v>
      </c>
      <c r="L53" s="15">
        <v>72</v>
      </c>
      <c r="M53" s="16">
        <v>1243.9047</v>
      </c>
      <c r="N53" s="17">
        <v>0.04230317273795535</v>
      </c>
      <c r="O53" s="15">
        <v>24</v>
      </c>
      <c r="P53" s="16">
        <v>609.1578</v>
      </c>
      <c r="Q53" s="17">
        <v>0.01410105757931845</v>
      </c>
      <c r="R53" s="15">
        <v>1015</v>
      </c>
      <c r="S53" s="16">
        <v>7918.474200000001</v>
      </c>
      <c r="T53" s="28">
        <v>0.5963572267920094</v>
      </c>
    </row>
    <row r="54" spans="1:20" s="1" customFormat="1" ht="18" customHeight="1">
      <c r="A54" s="3" t="s">
        <v>101</v>
      </c>
      <c r="B54" s="11" t="s">
        <v>104</v>
      </c>
      <c r="C54" s="12">
        <v>1845</v>
      </c>
      <c r="D54" s="13">
        <v>1091</v>
      </c>
      <c r="E54" s="14">
        <v>0.5913279132791328</v>
      </c>
      <c r="F54" s="15">
        <v>44</v>
      </c>
      <c r="G54" s="16">
        <v>870.991</v>
      </c>
      <c r="H54" s="17">
        <v>0.023848238482384824</v>
      </c>
      <c r="I54" s="15">
        <v>23</v>
      </c>
      <c r="J54" s="16">
        <v>797.6856</v>
      </c>
      <c r="K54" s="17">
        <v>0.012466124661246613</v>
      </c>
      <c r="L54" s="15">
        <v>111</v>
      </c>
      <c r="M54" s="16">
        <v>1598.6911000000002</v>
      </c>
      <c r="N54" s="17">
        <v>0.06016260162601626</v>
      </c>
      <c r="O54" s="15">
        <v>46</v>
      </c>
      <c r="P54" s="16">
        <v>543.7829</v>
      </c>
      <c r="Q54" s="17">
        <v>0.024932249322493227</v>
      </c>
      <c r="R54" s="15">
        <v>867</v>
      </c>
      <c r="S54" s="16">
        <v>9774.534300000001</v>
      </c>
      <c r="T54" s="28">
        <v>0.46991869918699186</v>
      </c>
    </row>
    <row r="55" spans="1:20" s="1" customFormat="1" ht="18" customHeight="1">
      <c r="A55" s="3" t="s">
        <v>101</v>
      </c>
      <c r="B55" s="11" t="s">
        <v>105</v>
      </c>
      <c r="C55" s="12">
        <v>4680</v>
      </c>
      <c r="D55" s="13">
        <v>3878</v>
      </c>
      <c r="E55" s="14">
        <v>0.8286324786324787</v>
      </c>
      <c r="F55" s="15">
        <v>57</v>
      </c>
      <c r="G55" s="16">
        <v>921.8351000000001</v>
      </c>
      <c r="H55" s="17">
        <v>0.01217948717948718</v>
      </c>
      <c r="I55" s="15">
        <v>6</v>
      </c>
      <c r="J55" s="16">
        <v>193.7234</v>
      </c>
      <c r="K55" s="17">
        <v>0.001282051282051282</v>
      </c>
      <c r="L55" s="15">
        <v>168</v>
      </c>
      <c r="M55" s="16">
        <v>4637.2474</v>
      </c>
      <c r="N55" s="17">
        <v>0.035897435897435895</v>
      </c>
      <c r="O55" s="15">
        <v>89</v>
      </c>
      <c r="P55" s="16">
        <v>1038.5291000000002</v>
      </c>
      <c r="Q55" s="17">
        <v>0.019017094017094015</v>
      </c>
      <c r="R55" s="15">
        <v>3558</v>
      </c>
      <c r="S55" s="16">
        <v>45007.11080000001</v>
      </c>
      <c r="T55" s="28">
        <v>0.7602564102564102</v>
      </c>
    </row>
    <row r="56" spans="1:20" s="1" customFormat="1" ht="18" customHeight="1">
      <c r="A56" s="3" t="s">
        <v>101</v>
      </c>
      <c r="B56" s="11" t="s">
        <v>106</v>
      </c>
      <c r="C56" s="12">
        <v>2110</v>
      </c>
      <c r="D56" s="13">
        <v>1406</v>
      </c>
      <c r="E56" s="14">
        <v>0.6663507109004739</v>
      </c>
      <c r="F56" s="15">
        <v>63</v>
      </c>
      <c r="G56" s="16">
        <v>2883.6522000000004</v>
      </c>
      <c r="H56" s="17">
        <v>0.02985781990521327</v>
      </c>
      <c r="I56" s="15">
        <v>19</v>
      </c>
      <c r="J56" s="16">
        <v>757.3122</v>
      </c>
      <c r="K56" s="17">
        <v>0.00900473933649289</v>
      </c>
      <c r="L56" s="15">
        <v>80</v>
      </c>
      <c r="M56" s="16">
        <v>3233.8238</v>
      </c>
      <c r="N56" s="17">
        <v>0.037914691943127965</v>
      </c>
      <c r="O56" s="15">
        <v>56</v>
      </c>
      <c r="P56" s="16">
        <v>2087.0306</v>
      </c>
      <c r="Q56" s="17">
        <v>0.026540284360189573</v>
      </c>
      <c r="R56" s="15">
        <v>1188</v>
      </c>
      <c r="S56" s="16">
        <v>23027.433</v>
      </c>
      <c r="T56" s="28">
        <v>0.5630331753554503</v>
      </c>
    </row>
    <row r="57" spans="1:20" s="1" customFormat="1" ht="18" customHeight="1">
      <c r="A57" s="3" t="s">
        <v>101</v>
      </c>
      <c r="B57" s="11" t="s">
        <v>107</v>
      </c>
      <c r="C57" s="12">
        <v>753</v>
      </c>
      <c r="D57" s="13">
        <v>421</v>
      </c>
      <c r="E57" s="14">
        <v>0.5590969455511288</v>
      </c>
      <c r="F57" s="15">
        <v>43</v>
      </c>
      <c r="G57" s="16">
        <v>1450.825</v>
      </c>
      <c r="H57" s="17">
        <v>0.057104913678618856</v>
      </c>
      <c r="I57" s="15">
        <v>1</v>
      </c>
      <c r="J57" s="16">
        <v>7.1947</v>
      </c>
      <c r="K57" s="17">
        <v>0.0013280212483399733</v>
      </c>
      <c r="L57" s="15">
        <v>26</v>
      </c>
      <c r="M57" s="16">
        <v>1057.3151</v>
      </c>
      <c r="N57" s="17">
        <v>0.034528552456839307</v>
      </c>
      <c r="O57" s="15">
        <v>28</v>
      </c>
      <c r="P57" s="16">
        <v>398.68590000000006</v>
      </c>
      <c r="Q57" s="17">
        <v>0.03718459495351926</v>
      </c>
      <c r="R57" s="15">
        <v>323</v>
      </c>
      <c r="S57" s="16">
        <v>3585.2706000000007</v>
      </c>
      <c r="T57" s="28">
        <v>0.42895086321381143</v>
      </c>
    </row>
    <row r="58" spans="1:20" s="1" customFormat="1" ht="18" customHeight="1">
      <c r="A58" s="3" t="s">
        <v>101</v>
      </c>
      <c r="B58" s="11" t="s">
        <v>108</v>
      </c>
      <c r="C58" s="12">
        <v>1222</v>
      </c>
      <c r="D58" s="13">
        <v>885</v>
      </c>
      <c r="E58" s="14">
        <v>0.7242225859247136</v>
      </c>
      <c r="F58" s="15">
        <v>22</v>
      </c>
      <c r="G58" s="16">
        <v>979.1217</v>
      </c>
      <c r="H58" s="17">
        <v>0.01800327332242226</v>
      </c>
      <c r="I58" s="15">
        <v>17</v>
      </c>
      <c r="J58" s="16">
        <v>204.6348</v>
      </c>
      <c r="K58" s="17">
        <v>0.013911620294599018</v>
      </c>
      <c r="L58" s="15">
        <v>93</v>
      </c>
      <c r="M58" s="16">
        <v>2653.3392000000003</v>
      </c>
      <c r="N58" s="17">
        <v>0.07610474631751228</v>
      </c>
      <c r="O58" s="15">
        <v>69</v>
      </c>
      <c r="P58" s="16">
        <v>779.0765</v>
      </c>
      <c r="Q58" s="17">
        <v>0.05646481178396072</v>
      </c>
      <c r="R58" s="15">
        <v>684</v>
      </c>
      <c r="S58" s="16">
        <v>13522.4994</v>
      </c>
      <c r="T58" s="28">
        <v>0.5597381342062193</v>
      </c>
    </row>
    <row r="59" spans="1:20" s="1" customFormat="1" ht="18" customHeight="1">
      <c r="A59" s="3" t="s">
        <v>101</v>
      </c>
      <c r="B59" s="11" t="s">
        <v>109</v>
      </c>
      <c r="C59" s="12">
        <v>49</v>
      </c>
      <c r="D59" s="13">
        <v>21</v>
      </c>
      <c r="E59" s="14">
        <v>0.42857142857142855</v>
      </c>
      <c r="F59" s="15" t="s">
        <v>20</v>
      </c>
      <c r="G59" s="16" t="s">
        <v>20</v>
      </c>
      <c r="H59" s="17" t="s">
        <v>20</v>
      </c>
      <c r="I59" s="15" t="s">
        <v>20</v>
      </c>
      <c r="J59" s="16" t="s">
        <v>20</v>
      </c>
      <c r="K59" s="17" t="s">
        <v>20</v>
      </c>
      <c r="L59" s="15">
        <v>4</v>
      </c>
      <c r="M59" s="16">
        <v>29.6213</v>
      </c>
      <c r="N59" s="17">
        <v>0.08163265306122448</v>
      </c>
      <c r="O59" s="15">
        <v>1</v>
      </c>
      <c r="P59" s="16">
        <v>1.3031000000000001</v>
      </c>
      <c r="Q59" s="17">
        <v>0.02040816326530612</v>
      </c>
      <c r="R59" s="15">
        <v>16</v>
      </c>
      <c r="S59" s="16">
        <v>81.3682</v>
      </c>
      <c r="T59" s="28">
        <v>0.32653061224489793</v>
      </c>
    </row>
    <row r="60" spans="1:20" s="1" customFormat="1" ht="18" customHeight="1">
      <c r="A60" s="3" t="s">
        <v>101</v>
      </c>
      <c r="B60" s="11" t="s">
        <v>110</v>
      </c>
      <c r="C60" s="12">
        <v>823</v>
      </c>
      <c r="D60" s="13">
        <v>499</v>
      </c>
      <c r="E60" s="14">
        <v>0.606318347509113</v>
      </c>
      <c r="F60" s="15">
        <v>13</v>
      </c>
      <c r="G60" s="16">
        <v>180.83870000000002</v>
      </c>
      <c r="H60" s="17">
        <v>0.015795868772782502</v>
      </c>
      <c r="I60" s="15" t="s">
        <v>20</v>
      </c>
      <c r="J60" s="16" t="s">
        <v>20</v>
      </c>
      <c r="K60" s="17" t="s">
        <v>20</v>
      </c>
      <c r="L60" s="15">
        <v>11</v>
      </c>
      <c r="M60" s="16">
        <v>157.62079999999997</v>
      </c>
      <c r="N60" s="17">
        <v>0.013365735115431349</v>
      </c>
      <c r="O60" s="15">
        <v>10</v>
      </c>
      <c r="P60" s="16">
        <v>96.2746</v>
      </c>
      <c r="Q60" s="17">
        <v>0.012150668286755772</v>
      </c>
      <c r="R60" s="15">
        <v>465</v>
      </c>
      <c r="S60" s="16">
        <v>2722.0984</v>
      </c>
      <c r="T60" s="28">
        <v>0.5650060753341434</v>
      </c>
    </row>
    <row r="61" spans="1:20" s="1" customFormat="1" ht="18" customHeight="1">
      <c r="A61" s="3" t="s">
        <v>101</v>
      </c>
      <c r="B61" s="11" t="s">
        <v>111</v>
      </c>
      <c r="C61" s="12">
        <v>1240</v>
      </c>
      <c r="D61" s="13">
        <v>991</v>
      </c>
      <c r="E61" s="14">
        <v>0.7991935483870968</v>
      </c>
      <c r="F61" s="15">
        <v>17</v>
      </c>
      <c r="G61" s="16">
        <v>415.54120000000006</v>
      </c>
      <c r="H61" s="17">
        <v>0.013709677419354839</v>
      </c>
      <c r="I61" s="15" t="s">
        <v>20</v>
      </c>
      <c r="J61" s="16" t="s">
        <v>20</v>
      </c>
      <c r="K61" s="17" t="s">
        <v>20</v>
      </c>
      <c r="L61" s="15">
        <v>31</v>
      </c>
      <c r="M61" s="16">
        <v>378.6527</v>
      </c>
      <c r="N61" s="17">
        <v>0.025</v>
      </c>
      <c r="O61" s="15">
        <v>15</v>
      </c>
      <c r="P61" s="16">
        <v>198.72480000000002</v>
      </c>
      <c r="Q61" s="17">
        <v>0.012096774193548387</v>
      </c>
      <c r="R61" s="15">
        <v>928</v>
      </c>
      <c r="S61" s="16">
        <v>8167.8183</v>
      </c>
      <c r="T61" s="28">
        <v>0.7483870967741936</v>
      </c>
    </row>
    <row r="62" spans="1:20" s="1" customFormat="1" ht="18" customHeight="1">
      <c r="A62" s="3" t="s">
        <v>112</v>
      </c>
      <c r="B62" s="11" t="s">
        <v>113</v>
      </c>
      <c r="C62" s="12">
        <v>3729</v>
      </c>
      <c r="D62" s="13">
        <v>2411</v>
      </c>
      <c r="E62" s="14">
        <v>0.646554035934567</v>
      </c>
      <c r="F62" s="15">
        <v>93</v>
      </c>
      <c r="G62" s="16">
        <v>4209.2562</v>
      </c>
      <c r="H62" s="17">
        <v>0.0249396621078037</v>
      </c>
      <c r="I62" s="15">
        <v>84</v>
      </c>
      <c r="J62" s="16">
        <v>1898.3249000000003</v>
      </c>
      <c r="K62" s="17">
        <v>0.02252614641995173</v>
      </c>
      <c r="L62" s="15">
        <v>103</v>
      </c>
      <c r="M62" s="16">
        <v>2881.7101000000007</v>
      </c>
      <c r="N62" s="17">
        <v>0.027621346205417</v>
      </c>
      <c r="O62" s="15">
        <v>49</v>
      </c>
      <c r="P62" s="16">
        <v>699.9208000000001</v>
      </c>
      <c r="Q62" s="17">
        <v>0.013140252078305176</v>
      </c>
      <c r="R62" s="15">
        <v>2082</v>
      </c>
      <c r="S62" s="16">
        <v>28481.4704</v>
      </c>
      <c r="T62" s="28">
        <v>0.5583266291230893</v>
      </c>
    </row>
    <row r="63" spans="1:20" s="1" customFormat="1" ht="18" customHeight="1">
      <c r="A63" s="3" t="s">
        <v>112</v>
      </c>
      <c r="B63" s="11" t="s">
        <v>114</v>
      </c>
      <c r="C63" s="12">
        <v>1242</v>
      </c>
      <c r="D63" s="13">
        <v>756</v>
      </c>
      <c r="E63" s="14">
        <v>0.6086956521739131</v>
      </c>
      <c r="F63" s="15">
        <v>32</v>
      </c>
      <c r="G63" s="16">
        <v>1194.4720000000002</v>
      </c>
      <c r="H63" s="17">
        <v>0.02576489533011272</v>
      </c>
      <c r="I63" s="15">
        <v>3</v>
      </c>
      <c r="J63" s="16">
        <v>118.31210000000002</v>
      </c>
      <c r="K63" s="17">
        <v>0.0024154589371980675</v>
      </c>
      <c r="L63" s="15">
        <v>38</v>
      </c>
      <c r="M63" s="16">
        <v>1003.4114000000001</v>
      </c>
      <c r="N63" s="17">
        <v>0.030595813204508857</v>
      </c>
      <c r="O63" s="15">
        <v>8</v>
      </c>
      <c r="P63" s="16">
        <v>894.1984</v>
      </c>
      <c r="Q63" s="17">
        <v>0.00644122383252818</v>
      </c>
      <c r="R63" s="15">
        <v>675</v>
      </c>
      <c r="S63" s="16">
        <v>11880.005700000002</v>
      </c>
      <c r="T63" s="28">
        <v>0.5434782608695652</v>
      </c>
    </row>
    <row r="64" spans="1:20" s="1" customFormat="1" ht="18" customHeight="1">
      <c r="A64" s="3" t="s">
        <v>115</v>
      </c>
      <c r="B64" s="11" t="s">
        <v>116</v>
      </c>
      <c r="C64" s="12">
        <v>72</v>
      </c>
      <c r="D64" s="13">
        <v>58</v>
      </c>
      <c r="E64" s="14">
        <v>0.8055555555555556</v>
      </c>
      <c r="F64" s="15" t="s">
        <v>20</v>
      </c>
      <c r="G64" s="16" t="s">
        <v>20</v>
      </c>
      <c r="H64" s="17" t="s">
        <v>20</v>
      </c>
      <c r="I64" s="15" t="s">
        <v>20</v>
      </c>
      <c r="J64" s="16" t="s">
        <v>20</v>
      </c>
      <c r="K64" s="17" t="s">
        <v>20</v>
      </c>
      <c r="L64" s="15">
        <v>2</v>
      </c>
      <c r="M64" s="16">
        <v>1052.7208</v>
      </c>
      <c r="N64" s="17">
        <v>0.027777777777777776</v>
      </c>
      <c r="O64" s="15" t="s">
        <v>20</v>
      </c>
      <c r="P64" s="16" t="s">
        <v>20</v>
      </c>
      <c r="Q64" s="17" t="s">
        <v>20</v>
      </c>
      <c r="R64" s="15">
        <v>56</v>
      </c>
      <c r="S64" s="16">
        <v>4217.904</v>
      </c>
      <c r="T64" s="28">
        <v>0.7777777777777778</v>
      </c>
    </row>
    <row r="65" spans="1:20" s="1" customFormat="1" ht="18" customHeight="1">
      <c r="A65" s="31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30"/>
    </row>
    <row r="66" spans="1:20" s="1" customFormat="1" ht="18" customHeight="1">
      <c r="A66" s="18"/>
      <c r="B66" s="18" t="s">
        <v>2</v>
      </c>
      <c r="C66" s="19">
        <v>92625</v>
      </c>
      <c r="D66" s="20">
        <v>62794</v>
      </c>
      <c r="E66" s="21">
        <v>0.6779379217273954</v>
      </c>
      <c r="F66" s="22">
        <v>1635</v>
      </c>
      <c r="G66" s="23">
        <v>79257.4703</v>
      </c>
      <c r="H66" s="24">
        <v>0.017651821862348177</v>
      </c>
      <c r="I66" s="22">
        <v>536</v>
      </c>
      <c r="J66" s="23">
        <v>10527.0295</v>
      </c>
      <c r="K66" s="24">
        <v>0.005786774628879892</v>
      </c>
      <c r="L66" s="22">
        <v>2766</v>
      </c>
      <c r="M66" s="23">
        <v>71825.68779999999</v>
      </c>
      <c r="N66" s="24">
        <v>0.02986234817813765</v>
      </c>
      <c r="O66" s="22">
        <v>1545</v>
      </c>
      <c r="P66" s="23">
        <v>30757.183200000003</v>
      </c>
      <c r="Q66" s="24">
        <v>0.016680161943319838</v>
      </c>
      <c r="R66" s="22">
        <v>56312</v>
      </c>
      <c r="S66" s="23">
        <v>656721.9268999998</v>
      </c>
      <c r="T66" s="29">
        <v>0.6079568151147099</v>
      </c>
    </row>
    <row r="67" s="1" customFormat="1" ht="27.75" customHeight="1"/>
  </sheetData>
  <sheetProtection/>
  <mergeCells count="11">
    <mergeCell ref="L7:N7"/>
    <mergeCell ref="O7:Q7"/>
    <mergeCell ref="R7:T7"/>
    <mergeCell ref="A1:T1"/>
    <mergeCell ref="A3:T3"/>
    <mergeCell ref="A5:T5"/>
    <mergeCell ref="C7:C8"/>
    <mergeCell ref="D7:D8"/>
    <mergeCell ref="E7:E8"/>
    <mergeCell ref="F7:H7"/>
    <mergeCell ref="I7:K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2:S347"/>
  <sheetViews>
    <sheetView zoomScalePageLayoutView="0" workbookViewId="0" topLeftCell="B1">
      <selection activeCell="R13" sqref="R13:S13"/>
    </sheetView>
  </sheetViews>
  <sheetFormatPr defaultColWidth="9.140625" defaultRowHeight="12.75"/>
  <cols>
    <col min="1" max="1" width="1.421875" style="0" customWidth="1"/>
    <col min="2" max="2" width="4.140625" style="0" customWidth="1"/>
    <col min="3" max="3" width="13.7109375" style="0" customWidth="1"/>
    <col min="4" max="5" width="7.8515625" style="0" customWidth="1"/>
    <col min="6" max="7" width="15.7109375" style="0" customWidth="1"/>
    <col min="9" max="9" width="10.7109375" style="0" customWidth="1"/>
    <col min="10" max="10" width="8.57421875" style="0" customWidth="1"/>
    <col min="11" max="11" width="7.8515625" style="0" customWidth="1"/>
    <col min="12" max="12" width="13.57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13.57421875" style="0" customWidth="1"/>
    <col min="17" max="17" width="7.8515625" style="0" customWidth="1"/>
    <col min="18" max="18" width="15.28125" style="0" customWidth="1"/>
    <col min="19" max="19" width="15.140625" style="0" customWidth="1"/>
  </cols>
  <sheetData>
    <row r="1" s="1" customFormat="1" ht="7.5" customHeight="1"/>
    <row r="2" spans="14:15" s="1" customFormat="1" ht="9" customHeight="1">
      <c r="N2" s="63" t="s">
        <v>119</v>
      </c>
      <c r="O2" s="63"/>
    </row>
    <row r="3" spans="2:15" s="1" customFormat="1" ht="2.25" customHeight="1">
      <c r="B3" s="64"/>
      <c r="C3" s="64"/>
      <c r="N3" s="63"/>
      <c r="O3" s="63"/>
    </row>
    <row r="4" spans="2:3" s="1" customFormat="1" ht="45" customHeight="1">
      <c r="B4" s="64"/>
      <c r="C4" s="64"/>
    </row>
    <row r="5" spans="1:18" s="1" customFormat="1" ht="17.25" customHeight="1">
      <c r="A5" s="61" t="s">
        <v>120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="1" customFormat="1" ht="14.25" customHeight="1"/>
    <row r="7" spans="1:18" s="1" customFormat="1" ht="15" customHeight="1">
      <c r="A7" s="61" t="s">
        <v>121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="1" customFormat="1" ht="12" customHeight="1"/>
    <row r="9" spans="3:16" s="1" customFormat="1" ht="15" customHeight="1">
      <c r="C9" s="65" t="s">
        <v>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="1" customFormat="1" ht="5.25" customHeight="1"/>
    <row r="11" spans="3:17" s="1" customFormat="1" ht="5.25" customHeight="1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3:17" s="1" customFormat="1" ht="24.75" customHeight="1">
      <c r="C12" s="60" t="s">
        <v>3</v>
      </c>
      <c r="D12" s="60" t="s">
        <v>4</v>
      </c>
      <c r="E12" s="60" t="s">
        <v>5</v>
      </c>
      <c r="F12" s="60" t="s">
        <v>122</v>
      </c>
      <c r="G12" s="60"/>
      <c r="H12" s="60"/>
      <c r="I12" s="66" t="s">
        <v>123</v>
      </c>
      <c r="J12" s="60" t="s">
        <v>124</v>
      </c>
      <c r="K12" s="60"/>
      <c r="L12" s="60"/>
      <c r="M12" s="60"/>
      <c r="N12" s="60" t="s">
        <v>125</v>
      </c>
      <c r="O12" s="60"/>
      <c r="P12" s="60"/>
      <c r="Q12" s="60"/>
    </row>
    <row r="13" spans="3:19" s="1" customFormat="1" ht="52.5" customHeight="1">
      <c r="C13" s="60"/>
      <c r="D13" s="60"/>
      <c r="E13" s="60"/>
      <c r="F13" s="2" t="s">
        <v>126</v>
      </c>
      <c r="G13" s="2" t="s">
        <v>127</v>
      </c>
      <c r="H13" s="2" t="s">
        <v>128</v>
      </c>
      <c r="I13" s="66"/>
      <c r="J13" s="2" t="s">
        <v>129</v>
      </c>
      <c r="K13" s="2" t="s">
        <v>130</v>
      </c>
      <c r="L13" s="2" t="s">
        <v>131</v>
      </c>
      <c r="M13" s="2" t="s">
        <v>132</v>
      </c>
      <c r="N13" s="2" t="s">
        <v>133</v>
      </c>
      <c r="O13" s="2" t="s">
        <v>134</v>
      </c>
      <c r="P13" s="2" t="s">
        <v>135</v>
      </c>
      <c r="Q13" s="2" t="s">
        <v>136</v>
      </c>
      <c r="R13" s="26" t="s">
        <v>137</v>
      </c>
      <c r="S13" s="49" t="s">
        <v>138</v>
      </c>
    </row>
    <row r="14" spans="3:19" s="1" customFormat="1" ht="15" customHeight="1">
      <c r="C14" s="34" t="s">
        <v>17</v>
      </c>
      <c r="D14" s="34" t="s">
        <v>18</v>
      </c>
      <c r="E14" s="34" t="s">
        <v>19</v>
      </c>
      <c r="F14" s="35">
        <v>9735.34</v>
      </c>
      <c r="G14" s="35">
        <v>1362.81</v>
      </c>
      <c r="H14" s="36">
        <v>0.13998586592764095</v>
      </c>
      <c r="I14" s="5">
        <v>249</v>
      </c>
      <c r="J14" s="7">
        <v>108</v>
      </c>
      <c r="K14" s="37">
        <v>0.43373493975903615</v>
      </c>
      <c r="L14" s="8">
        <v>1362.81</v>
      </c>
      <c r="M14" s="37">
        <v>0.13998586592764095</v>
      </c>
      <c r="N14" s="7">
        <v>0</v>
      </c>
      <c r="O14" s="37">
        <v>0</v>
      </c>
      <c r="P14" s="8" t="s">
        <v>20</v>
      </c>
      <c r="Q14" s="37" t="s">
        <v>139</v>
      </c>
      <c r="R14" s="38">
        <f>K14+O14</f>
        <v>0.43373493975903615</v>
      </c>
      <c r="S14" s="38">
        <f>M14+Q14</f>
        <v>0.13998586592764095</v>
      </c>
    </row>
    <row r="15" spans="3:19" s="1" customFormat="1" ht="15" customHeight="1">
      <c r="C15" s="34" t="s">
        <v>17</v>
      </c>
      <c r="D15" s="34"/>
      <c r="E15" s="34" t="s">
        <v>21</v>
      </c>
      <c r="F15" s="35">
        <v>5295.41</v>
      </c>
      <c r="G15" s="35">
        <v>1446.08</v>
      </c>
      <c r="H15" s="36">
        <v>0.27308178214718026</v>
      </c>
      <c r="I15" s="5">
        <v>331</v>
      </c>
      <c r="J15" s="7">
        <v>157</v>
      </c>
      <c r="K15" s="37">
        <v>0.4743202416918429</v>
      </c>
      <c r="L15" s="8">
        <v>1446.08</v>
      </c>
      <c r="M15" s="37">
        <v>0.27308178214718026</v>
      </c>
      <c r="N15" s="7">
        <v>0</v>
      </c>
      <c r="O15" s="37">
        <v>0</v>
      </c>
      <c r="P15" s="8" t="s">
        <v>20</v>
      </c>
      <c r="Q15" s="37" t="s">
        <v>139</v>
      </c>
      <c r="R15" s="38">
        <f aca="true" t="shared" si="0" ref="R15:R78">K15+O15</f>
        <v>0.4743202416918429</v>
      </c>
      <c r="S15" s="38">
        <f aca="true" t="shared" si="1" ref="S15:S78">M15+Q15</f>
        <v>0.27308178214718026</v>
      </c>
    </row>
    <row r="16" spans="3:19" s="1" customFormat="1" ht="15" customHeight="1">
      <c r="C16" s="34" t="s">
        <v>17</v>
      </c>
      <c r="D16" s="34"/>
      <c r="E16" s="34" t="s">
        <v>22</v>
      </c>
      <c r="F16" s="35">
        <v>3864.22</v>
      </c>
      <c r="G16" s="35">
        <v>846.45</v>
      </c>
      <c r="H16" s="36">
        <v>0.21904808732422068</v>
      </c>
      <c r="I16" s="5">
        <v>153</v>
      </c>
      <c r="J16" s="7">
        <v>57</v>
      </c>
      <c r="K16" s="37">
        <v>0.37254901960784315</v>
      </c>
      <c r="L16" s="8">
        <v>846.45</v>
      </c>
      <c r="M16" s="37">
        <v>0.21904808732422068</v>
      </c>
      <c r="N16" s="7">
        <v>0</v>
      </c>
      <c r="O16" s="37">
        <v>0</v>
      </c>
      <c r="P16" s="8" t="s">
        <v>20</v>
      </c>
      <c r="Q16" s="37" t="s">
        <v>139</v>
      </c>
      <c r="R16" s="38">
        <f t="shared" si="0"/>
        <v>0.37254901960784315</v>
      </c>
      <c r="S16" s="38">
        <f t="shared" si="1"/>
        <v>0.21904808732422068</v>
      </c>
    </row>
    <row r="17" spans="3:19" s="1" customFormat="1" ht="18.75" customHeight="1">
      <c r="C17" s="34" t="s">
        <v>17</v>
      </c>
      <c r="D17" s="39" t="s">
        <v>18</v>
      </c>
      <c r="E17" s="39"/>
      <c r="F17" s="16">
        <v>18894.97</v>
      </c>
      <c r="G17" s="16">
        <v>3655.34</v>
      </c>
      <c r="H17" s="40">
        <v>0.1934557186383466</v>
      </c>
      <c r="I17" s="15">
        <v>733</v>
      </c>
      <c r="J17" s="15">
        <v>322</v>
      </c>
      <c r="K17" s="40">
        <v>0.4392905866302865</v>
      </c>
      <c r="L17" s="16">
        <v>3655.34</v>
      </c>
      <c r="M17" s="40">
        <v>0.1934557186383466</v>
      </c>
      <c r="N17" s="15">
        <v>0</v>
      </c>
      <c r="O17" s="40">
        <v>0</v>
      </c>
      <c r="P17" s="16" t="s">
        <v>20</v>
      </c>
      <c r="Q17" s="40" t="s">
        <v>139</v>
      </c>
      <c r="R17" s="38">
        <f t="shared" si="0"/>
        <v>0.4392905866302865</v>
      </c>
      <c r="S17" s="38">
        <f t="shared" si="1"/>
        <v>0.1934557186383466</v>
      </c>
    </row>
    <row r="18" spans="3:19" s="1" customFormat="1" ht="15" customHeight="1">
      <c r="C18" s="34" t="s">
        <v>17</v>
      </c>
      <c r="D18" s="34" t="s">
        <v>23</v>
      </c>
      <c r="E18" s="34" t="s">
        <v>19</v>
      </c>
      <c r="F18" s="35">
        <v>1149.51</v>
      </c>
      <c r="G18" s="35">
        <v>915.71</v>
      </c>
      <c r="H18" s="36">
        <v>0.7966089899174431</v>
      </c>
      <c r="I18" s="5">
        <v>254</v>
      </c>
      <c r="J18" s="7">
        <v>59</v>
      </c>
      <c r="K18" s="37">
        <v>0.23228346456692914</v>
      </c>
      <c r="L18" s="8">
        <v>310.79999999999995</v>
      </c>
      <c r="M18" s="37">
        <v>0.27037607328339897</v>
      </c>
      <c r="N18" s="7">
        <v>136</v>
      </c>
      <c r="O18" s="37">
        <v>0.5354330708661418</v>
      </c>
      <c r="P18" s="8">
        <v>604.9100000000001</v>
      </c>
      <c r="Q18" s="37">
        <v>0.5262329166340441</v>
      </c>
      <c r="R18" s="38">
        <f t="shared" si="0"/>
        <v>0.767716535433071</v>
      </c>
      <c r="S18" s="38">
        <f t="shared" si="1"/>
        <v>0.7966089899174431</v>
      </c>
    </row>
    <row r="19" spans="3:19" s="1" customFormat="1" ht="15" customHeight="1">
      <c r="C19" s="34" t="s">
        <v>17</v>
      </c>
      <c r="D19" s="34"/>
      <c r="E19" s="34" t="s">
        <v>21</v>
      </c>
      <c r="F19" s="35">
        <v>1606.79</v>
      </c>
      <c r="G19" s="35">
        <v>743.74</v>
      </c>
      <c r="H19" s="36">
        <v>0.4628731819341669</v>
      </c>
      <c r="I19" s="5">
        <v>332</v>
      </c>
      <c r="J19" s="7">
        <v>170</v>
      </c>
      <c r="K19" s="37">
        <v>0.5120481927710844</v>
      </c>
      <c r="L19" s="8">
        <v>743.74</v>
      </c>
      <c r="M19" s="37">
        <v>0.4628731819341669</v>
      </c>
      <c r="N19" s="7">
        <v>0</v>
      </c>
      <c r="O19" s="37">
        <v>0</v>
      </c>
      <c r="P19" s="8" t="s">
        <v>20</v>
      </c>
      <c r="Q19" s="37" t="s">
        <v>139</v>
      </c>
      <c r="R19" s="38">
        <f t="shared" si="0"/>
        <v>0.5120481927710844</v>
      </c>
      <c r="S19" s="38">
        <f t="shared" si="1"/>
        <v>0.4628731819341669</v>
      </c>
    </row>
    <row r="20" spans="3:19" s="1" customFormat="1" ht="15" customHeight="1">
      <c r="C20" s="34" t="s">
        <v>17</v>
      </c>
      <c r="D20" s="34"/>
      <c r="E20" s="34" t="s">
        <v>22</v>
      </c>
      <c r="F20" s="35">
        <v>1695.13</v>
      </c>
      <c r="G20" s="35">
        <v>450.73</v>
      </c>
      <c r="H20" s="36">
        <v>0.2658970108487255</v>
      </c>
      <c r="I20" s="5">
        <v>263</v>
      </c>
      <c r="J20" s="7">
        <v>72</v>
      </c>
      <c r="K20" s="37">
        <v>0.2737642585551331</v>
      </c>
      <c r="L20" s="8">
        <v>450.73</v>
      </c>
      <c r="M20" s="37">
        <v>0.2658970108487255</v>
      </c>
      <c r="N20" s="7">
        <v>0</v>
      </c>
      <c r="O20" s="37">
        <v>0</v>
      </c>
      <c r="P20" s="8" t="s">
        <v>20</v>
      </c>
      <c r="Q20" s="37" t="s">
        <v>139</v>
      </c>
      <c r="R20" s="38">
        <f t="shared" si="0"/>
        <v>0.2737642585551331</v>
      </c>
      <c r="S20" s="38">
        <f t="shared" si="1"/>
        <v>0.2658970108487255</v>
      </c>
    </row>
    <row r="21" spans="3:19" s="1" customFormat="1" ht="15" customHeight="1">
      <c r="C21" s="34" t="s">
        <v>17</v>
      </c>
      <c r="D21" s="34"/>
      <c r="E21" s="34" t="s">
        <v>24</v>
      </c>
      <c r="F21" s="35">
        <v>1755.5700000000002</v>
      </c>
      <c r="G21" s="35">
        <v>879.31</v>
      </c>
      <c r="H21" s="36">
        <v>0.5008686637388426</v>
      </c>
      <c r="I21" s="5">
        <v>437</v>
      </c>
      <c r="J21" s="7">
        <v>10</v>
      </c>
      <c r="K21" s="37">
        <v>0.02288329519450801</v>
      </c>
      <c r="L21" s="8">
        <v>50.47</v>
      </c>
      <c r="M21" s="37">
        <v>0.028748497638943472</v>
      </c>
      <c r="N21" s="7">
        <v>180</v>
      </c>
      <c r="O21" s="37">
        <v>0.41189931350114417</v>
      </c>
      <c r="P21" s="8">
        <v>828.84</v>
      </c>
      <c r="Q21" s="37">
        <v>0.47212016609989915</v>
      </c>
      <c r="R21" s="38">
        <f t="shared" si="0"/>
        <v>0.43478260869565216</v>
      </c>
      <c r="S21" s="38">
        <f t="shared" si="1"/>
        <v>0.5008686637388426</v>
      </c>
    </row>
    <row r="22" spans="3:19" s="1" customFormat="1" ht="15" customHeight="1">
      <c r="C22" s="34" t="s">
        <v>17</v>
      </c>
      <c r="D22" s="34"/>
      <c r="E22" s="34" t="s">
        <v>25</v>
      </c>
      <c r="F22" s="35">
        <v>1245.67</v>
      </c>
      <c r="G22" s="35">
        <v>905.73</v>
      </c>
      <c r="H22" s="36">
        <v>0.727102683696324</v>
      </c>
      <c r="I22" s="5">
        <v>292</v>
      </c>
      <c r="J22" s="7">
        <v>199</v>
      </c>
      <c r="K22" s="37">
        <v>0.6815068493150684</v>
      </c>
      <c r="L22" s="8">
        <v>889.35</v>
      </c>
      <c r="M22" s="37">
        <v>0.7139531336549808</v>
      </c>
      <c r="N22" s="7">
        <v>4</v>
      </c>
      <c r="O22" s="37">
        <v>0.0136986301369863</v>
      </c>
      <c r="P22" s="8">
        <v>16.38</v>
      </c>
      <c r="Q22" s="37">
        <v>0.013149550041343211</v>
      </c>
      <c r="R22" s="38">
        <f t="shared" si="0"/>
        <v>0.6952054794520548</v>
      </c>
      <c r="S22" s="38">
        <f t="shared" si="1"/>
        <v>0.727102683696324</v>
      </c>
    </row>
    <row r="23" spans="3:19" s="1" customFormat="1" ht="15" customHeight="1">
      <c r="C23" s="34" t="s">
        <v>17</v>
      </c>
      <c r="D23" s="34"/>
      <c r="E23" s="34" t="s">
        <v>26</v>
      </c>
      <c r="F23" s="35">
        <v>2085.3</v>
      </c>
      <c r="G23" s="35">
        <v>1820.02</v>
      </c>
      <c r="H23" s="36">
        <v>0.8727856903083488</v>
      </c>
      <c r="I23" s="5">
        <v>439</v>
      </c>
      <c r="J23" s="7">
        <v>241</v>
      </c>
      <c r="K23" s="37">
        <v>0.5489749430523918</v>
      </c>
      <c r="L23" s="8">
        <v>1362.6899999999998</v>
      </c>
      <c r="M23" s="37">
        <v>0.6534743202416917</v>
      </c>
      <c r="N23" s="7">
        <v>134</v>
      </c>
      <c r="O23" s="37">
        <v>0.3052391799544419</v>
      </c>
      <c r="P23" s="8">
        <v>457.33000000000004</v>
      </c>
      <c r="Q23" s="37">
        <v>0.21931137006665707</v>
      </c>
      <c r="R23" s="38">
        <f t="shared" si="0"/>
        <v>0.8542141230068336</v>
      </c>
      <c r="S23" s="38">
        <f t="shared" si="1"/>
        <v>0.8727856903083488</v>
      </c>
    </row>
    <row r="24" spans="3:19" s="1" customFormat="1" ht="15" customHeight="1">
      <c r="C24" s="34" t="s">
        <v>17</v>
      </c>
      <c r="D24" s="34"/>
      <c r="E24" s="34" t="s">
        <v>27</v>
      </c>
      <c r="F24" s="35">
        <v>3682.5200000000004</v>
      </c>
      <c r="G24" s="35">
        <v>1523.0300000000002</v>
      </c>
      <c r="H24" s="36">
        <v>0.4135836329470037</v>
      </c>
      <c r="I24" s="5">
        <v>582</v>
      </c>
      <c r="J24" s="7">
        <v>44</v>
      </c>
      <c r="K24" s="37">
        <v>0.07560137457044673</v>
      </c>
      <c r="L24" s="8">
        <v>203.11</v>
      </c>
      <c r="M24" s="37">
        <v>0.05515516548450517</v>
      </c>
      <c r="N24" s="7">
        <v>202</v>
      </c>
      <c r="O24" s="37">
        <v>0.3470790378006873</v>
      </c>
      <c r="P24" s="8">
        <v>1319.92</v>
      </c>
      <c r="Q24" s="37">
        <v>0.35842846746249846</v>
      </c>
      <c r="R24" s="38">
        <f t="shared" si="0"/>
        <v>0.422680412371134</v>
      </c>
      <c r="S24" s="38">
        <f t="shared" si="1"/>
        <v>0.4135836329470036</v>
      </c>
    </row>
    <row r="25" spans="3:19" s="1" customFormat="1" ht="15" customHeight="1">
      <c r="C25" s="34" t="s">
        <v>17</v>
      </c>
      <c r="D25" s="34"/>
      <c r="E25" s="34" t="s">
        <v>28</v>
      </c>
      <c r="F25" s="35">
        <v>3412.42</v>
      </c>
      <c r="G25" s="35">
        <v>1071.94</v>
      </c>
      <c r="H25" s="36">
        <v>0.31412897591738415</v>
      </c>
      <c r="I25" s="5">
        <v>534</v>
      </c>
      <c r="J25" s="7">
        <v>1</v>
      </c>
      <c r="K25" s="37">
        <v>0.0018726591760299626</v>
      </c>
      <c r="L25" s="8">
        <v>2.82</v>
      </c>
      <c r="M25" s="37">
        <v>0.0008263929996893699</v>
      </c>
      <c r="N25" s="7">
        <v>283</v>
      </c>
      <c r="O25" s="37">
        <v>0.5299625468164794</v>
      </c>
      <c r="P25" s="8">
        <v>1069.1200000000001</v>
      </c>
      <c r="Q25" s="37">
        <v>0.3133025829176948</v>
      </c>
      <c r="R25" s="38">
        <f t="shared" si="0"/>
        <v>0.5318352059925093</v>
      </c>
      <c r="S25" s="38">
        <f t="shared" si="1"/>
        <v>0.3141289759173842</v>
      </c>
    </row>
    <row r="26" spans="3:19" s="1" customFormat="1" ht="15" customHeight="1">
      <c r="C26" s="34" t="s">
        <v>17</v>
      </c>
      <c r="D26" s="34"/>
      <c r="E26" s="34" t="s">
        <v>29</v>
      </c>
      <c r="F26" s="35">
        <v>2096.95</v>
      </c>
      <c r="G26" s="35">
        <v>1479.4699999999998</v>
      </c>
      <c r="H26" s="36">
        <v>0.7055342282839362</v>
      </c>
      <c r="I26" s="5">
        <v>489</v>
      </c>
      <c r="J26" s="7">
        <v>6</v>
      </c>
      <c r="K26" s="37">
        <v>0.012269938650306749</v>
      </c>
      <c r="L26" s="8">
        <v>57.63</v>
      </c>
      <c r="M26" s="37">
        <v>0.02748277259829753</v>
      </c>
      <c r="N26" s="7">
        <v>396</v>
      </c>
      <c r="O26" s="37">
        <v>0.8098159509202454</v>
      </c>
      <c r="P26" s="8">
        <v>1421.84</v>
      </c>
      <c r="Q26" s="37">
        <v>0.6780514556856387</v>
      </c>
      <c r="R26" s="38">
        <f t="shared" si="0"/>
        <v>0.8220858895705522</v>
      </c>
      <c r="S26" s="38">
        <f t="shared" si="1"/>
        <v>0.7055342282839363</v>
      </c>
    </row>
    <row r="27" spans="3:19" s="1" customFormat="1" ht="15" customHeight="1">
      <c r="C27" s="34" t="s">
        <v>17</v>
      </c>
      <c r="D27" s="34"/>
      <c r="E27" s="34" t="s">
        <v>30</v>
      </c>
      <c r="F27" s="35">
        <v>1197.47</v>
      </c>
      <c r="G27" s="35">
        <v>668.57</v>
      </c>
      <c r="H27" s="36">
        <v>0.5583187887796772</v>
      </c>
      <c r="I27" s="5">
        <v>229</v>
      </c>
      <c r="J27" s="7">
        <v>57</v>
      </c>
      <c r="K27" s="37">
        <v>0.24890829694323144</v>
      </c>
      <c r="L27" s="8">
        <v>247.91</v>
      </c>
      <c r="M27" s="37">
        <v>0.2070281510183971</v>
      </c>
      <c r="N27" s="7">
        <v>78</v>
      </c>
      <c r="O27" s="37">
        <v>0.3406113537117904</v>
      </c>
      <c r="P27" s="8">
        <v>420.66</v>
      </c>
      <c r="Q27" s="37">
        <v>0.35129063776128006</v>
      </c>
      <c r="R27" s="38">
        <f t="shared" si="0"/>
        <v>0.5895196506550219</v>
      </c>
      <c r="S27" s="38">
        <f t="shared" si="1"/>
        <v>0.5583187887796772</v>
      </c>
    </row>
    <row r="28" spans="3:19" s="1" customFormat="1" ht="18.75" customHeight="1">
      <c r="C28" s="34" t="s">
        <v>17</v>
      </c>
      <c r="D28" s="39" t="s">
        <v>23</v>
      </c>
      <c r="E28" s="39"/>
      <c r="F28" s="16">
        <v>19927.329999999998</v>
      </c>
      <c r="G28" s="16">
        <v>10458.25</v>
      </c>
      <c r="H28" s="40">
        <v>0.5248194314040066</v>
      </c>
      <c r="I28" s="15">
        <v>3851</v>
      </c>
      <c r="J28" s="15">
        <v>859</v>
      </c>
      <c r="K28" s="40">
        <v>0.22305894572838225</v>
      </c>
      <c r="L28" s="16">
        <v>4319.25</v>
      </c>
      <c r="M28" s="40">
        <v>0.21675006134790764</v>
      </c>
      <c r="N28" s="15">
        <v>1413</v>
      </c>
      <c r="O28" s="40">
        <v>0.3669176837185147</v>
      </c>
      <c r="P28" s="16">
        <v>6139</v>
      </c>
      <c r="Q28" s="40">
        <v>0.30806937005609886</v>
      </c>
      <c r="R28" s="38">
        <f t="shared" si="0"/>
        <v>0.5899766294468969</v>
      </c>
      <c r="S28" s="38">
        <f t="shared" si="1"/>
        <v>0.5248194314040064</v>
      </c>
    </row>
    <row r="29" spans="3:19" s="1" customFormat="1" ht="15" customHeight="1">
      <c r="C29" s="34" t="s">
        <v>17</v>
      </c>
      <c r="D29" s="34" t="s">
        <v>31</v>
      </c>
      <c r="E29" s="34" t="s">
        <v>19</v>
      </c>
      <c r="F29" s="35">
        <v>1887.3</v>
      </c>
      <c r="G29" s="35">
        <v>760.73</v>
      </c>
      <c r="H29" s="36">
        <v>0.40307847189106133</v>
      </c>
      <c r="I29" s="5">
        <v>193</v>
      </c>
      <c r="J29" s="7">
        <v>49</v>
      </c>
      <c r="K29" s="37">
        <v>0.2538860103626943</v>
      </c>
      <c r="L29" s="8">
        <v>352.56</v>
      </c>
      <c r="M29" s="37">
        <v>0.1868065490383087</v>
      </c>
      <c r="N29" s="7">
        <v>97</v>
      </c>
      <c r="O29" s="37">
        <v>0.5025906735751295</v>
      </c>
      <c r="P29" s="8">
        <v>408.17</v>
      </c>
      <c r="Q29" s="37">
        <v>0.21627192285275262</v>
      </c>
      <c r="R29" s="38">
        <f t="shared" si="0"/>
        <v>0.7564766839378239</v>
      </c>
      <c r="S29" s="38">
        <f t="shared" si="1"/>
        <v>0.40307847189106133</v>
      </c>
    </row>
    <row r="30" spans="3:19" s="1" customFormat="1" ht="15" customHeight="1">
      <c r="C30" s="34" t="s">
        <v>17</v>
      </c>
      <c r="D30" s="34"/>
      <c r="E30" s="34" t="s">
        <v>22</v>
      </c>
      <c r="F30" s="35">
        <v>1612.71</v>
      </c>
      <c r="G30" s="35">
        <v>1180.05</v>
      </c>
      <c r="H30" s="36">
        <v>0.7317186598954555</v>
      </c>
      <c r="I30" s="5">
        <v>246</v>
      </c>
      <c r="J30" s="7">
        <v>39</v>
      </c>
      <c r="K30" s="37">
        <v>0.15853658536585366</v>
      </c>
      <c r="L30" s="8">
        <v>323.39000000000004</v>
      </c>
      <c r="M30" s="37">
        <v>0.20052582299359464</v>
      </c>
      <c r="N30" s="7">
        <v>163</v>
      </c>
      <c r="O30" s="37">
        <v>0.6626016260162602</v>
      </c>
      <c r="P30" s="8">
        <v>856.66</v>
      </c>
      <c r="Q30" s="37">
        <v>0.5311928369018608</v>
      </c>
      <c r="R30" s="38">
        <f t="shared" si="0"/>
        <v>0.8211382113821138</v>
      </c>
      <c r="S30" s="38">
        <f t="shared" si="1"/>
        <v>0.7317186598954555</v>
      </c>
    </row>
    <row r="31" spans="3:19" s="1" customFormat="1" ht="15" customHeight="1">
      <c r="C31" s="34" t="s">
        <v>17</v>
      </c>
      <c r="D31" s="34"/>
      <c r="E31" s="34" t="s">
        <v>24</v>
      </c>
      <c r="F31" s="35">
        <v>1232.91</v>
      </c>
      <c r="G31" s="35">
        <v>685.7</v>
      </c>
      <c r="H31" s="36">
        <v>0.5561638724643323</v>
      </c>
      <c r="I31" s="5">
        <v>279</v>
      </c>
      <c r="J31" s="7">
        <v>7</v>
      </c>
      <c r="K31" s="37">
        <v>0.025089605734767026</v>
      </c>
      <c r="L31" s="8">
        <v>16.18</v>
      </c>
      <c r="M31" s="37">
        <v>0.013123423445344753</v>
      </c>
      <c r="N31" s="7">
        <v>178</v>
      </c>
      <c r="O31" s="37">
        <v>0.6379928315412187</v>
      </c>
      <c r="P31" s="8">
        <v>669.5200000000001</v>
      </c>
      <c r="Q31" s="37">
        <v>0.5430404490189876</v>
      </c>
      <c r="R31" s="38">
        <f t="shared" si="0"/>
        <v>0.6630824372759857</v>
      </c>
      <c r="S31" s="38">
        <f t="shared" si="1"/>
        <v>0.5561638724643324</v>
      </c>
    </row>
    <row r="32" spans="3:19" s="1" customFormat="1" ht="15" customHeight="1">
      <c r="C32" s="34" t="s">
        <v>17</v>
      </c>
      <c r="D32" s="34"/>
      <c r="E32" s="34" t="s">
        <v>32</v>
      </c>
      <c r="F32" s="35">
        <v>1256.2</v>
      </c>
      <c r="G32" s="35">
        <v>713.97</v>
      </c>
      <c r="H32" s="36">
        <v>0.5683569495303296</v>
      </c>
      <c r="I32" s="5">
        <v>354</v>
      </c>
      <c r="J32" s="7">
        <v>28</v>
      </c>
      <c r="K32" s="37">
        <v>0.07909604519774012</v>
      </c>
      <c r="L32" s="8">
        <v>160.75</v>
      </c>
      <c r="M32" s="37">
        <v>0.1279652921509314</v>
      </c>
      <c r="N32" s="7">
        <v>143</v>
      </c>
      <c r="O32" s="37">
        <v>0.403954802259887</v>
      </c>
      <c r="P32" s="8">
        <v>553.22</v>
      </c>
      <c r="Q32" s="37">
        <v>0.44039165737939817</v>
      </c>
      <c r="R32" s="38">
        <f t="shared" si="0"/>
        <v>0.4830508474576271</v>
      </c>
      <c r="S32" s="38">
        <f t="shared" si="1"/>
        <v>0.5683569495303296</v>
      </c>
    </row>
    <row r="33" spans="3:19" s="1" customFormat="1" ht="18.75" customHeight="1">
      <c r="C33" s="34" t="s">
        <v>17</v>
      </c>
      <c r="D33" s="39" t="s">
        <v>31</v>
      </c>
      <c r="E33" s="39"/>
      <c r="F33" s="16">
        <v>5989.12</v>
      </c>
      <c r="G33" s="16">
        <v>3340.45</v>
      </c>
      <c r="H33" s="40">
        <v>0.5577530588801025</v>
      </c>
      <c r="I33" s="15">
        <v>1072</v>
      </c>
      <c r="J33" s="15">
        <v>123</v>
      </c>
      <c r="K33" s="40">
        <v>0.11473880597014925</v>
      </c>
      <c r="L33" s="16">
        <v>852.88</v>
      </c>
      <c r="M33" s="40">
        <v>0.14240489420816413</v>
      </c>
      <c r="N33" s="15">
        <v>581</v>
      </c>
      <c r="O33" s="40">
        <v>0.5419776119402985</v>
      </c>
      <c r="P33" s="16">
        <v>2487.5699999999997</v>
      </c>
      <c r="Q33" s="40">
        <v>0.4153481646719384</v>
      </c>
      <c r="R33" s="38">
        <f t="shared" si="0"/>
        <v>0.6567164179104478</v>
      </c>
      <c r="S33" s="38">
        <f t="shared" si="1"/>
        <v>0.5577530588801025</v>
      </c>
    </row>
    <row r="34" spans="3:19" s="1" customFormat="1" ht="15" customHeight="1">
      <c r="C34" s="34" t="s">
        <v>17</v>
      </c>
      <c r="D34" s="34" t="s">
        <v>33</v>
      </c>
      <c r="E34" s="34" t="s">
        <v>19</v>
      </c>
      <c r="F34" s="35">
        <v>2890.81</v>
      </c>
      <c r="G34" s="35">
        <v>2086.44</v>
      </c>
      <c r="H34" s="36">
        <v>0.721749267506339</v>
      </c>
      <c r="I34" s="5">
        <v>406</v>
      </c>
      <c r="J34" s="7">
        <v>6</v>
      </c>
      <c r="K34" s="37">
        <v>0.014778325123152709</v>
      </c>
      <c r="L34" s="8">
        <v>207.56</v>
      </c>
      <c r="M34" s="37">
        <v>0.07179994534403852</v>
      </c>
      <c r="N34" s="7">
        <v>304</v>
      </c>
      <c r="O34" s="37">
        <v>0.7487684729064039</v>
      </c>
      <c r="P34" s="8">
        <v>1878.88</v>
      </c>
      <c r="Q34" s="37">
        <v>0.6499493221623006</v>
      </c>
      <c r="R34" s="38">
        <f t="shared" si="0"/>
        <v>0.7635467980295566</v>
      </c>
      <c r="S34" s="38">
        <f t="shared" si="1"/>
        <v>0.7217492675063392</v>
      </c>
    </row>
    <row r="35" spans="3:19" s="1" customFormat="1" ht="15" customHeight="1">
      <c r="C35" s="34" t="s">
        <v>17</v>
      </c>
      <c r="D35" s="34"/>
      <c r="E35" s="34" t="s">
        <v>21</v>
      </c>
      <c r="F35" s="35">
        <v>1241.69</v>
      </c>
      <c r="G35" s="35">
        <v>501.35</v>
      </c>
      <c r="H35" s="36">
        <v>0.4037642245649075</v>
      </c>
      <c r="I35" s="5">
        <v>198</v>
      </c>
      <c r="J35" s="7">
        <v>78</v>
      </c>
      <c r="K35" s="37">
        <v>0.3939393939393939</v>
      </c>
      <c r="L35" s="8">
        <v>501.35</v>
      </c>
      <c r="M35" s="37">
        <v>0.4037642245649075</v>
      </c>
      <c r="N35" s="7">
        <v>0</v>
      </c>
      <c r="O35" s="37">
        <v>0</v>
      </c>
      <c r="P35" s="8" t="s">
        <v>20</v>
      </c>
      <c r="Q35" s="37" t="s">
        <v>139</v>
      </c>
      <c r="R35" s="38">
        <f t="shared" si="0"/>
        <v>0.3939393939393939</v>
      </c>
      <c r="S35" s="38">
        <f t="shared" si="1"/>
        <v>0.4037642245649075</v>
      </c>
    </row>
    <row r="36" spans="3:19" s="1" customFormat="1" ht="15" customHeight="1">
      <c r="C36" s="34" t="s">
        <v>17</v>
      </c>
      <c r="D36" s="34"/>
      <c r="E36" s="34" t="s">
        <v>22</v>
      </c>
      <c r="F36" s="35">
        <v>3264.65</v>
      </c>
      <c r="G36" s="35">
        <v>1326.56</v>
      </c>
      <c r="H36" s="36">
        <v>0.40634064907417333</v>
      </c>
      <c r="I36" s="5">
        <v>391</v>
      </c>
      <c r="J36" s="7">
        <v>223</v>
      </c>
      <c r="K36" s="37">
        <v>0.5703324808184144</v>
      </c>
      <c r="L36" s="8">
        <v>1326.56</v>
      </c>
      <c r="M36" s="37">
        <v>0.40634064907417333</v>
      </c>
      <c r="N36" s="7">
        <v>0</v>
      </c>
      <c r="O36" s="37">
        <v>0</v>
      </c>
      <c r="P36" s="8" t="s">
        <v>20</v>
      </c>
      <c r="Q36" s="37" t="s">
        <v>139</v>
      </c>
      <c r="R36" s="38">
        <f t="shared" si="0"/>
        <v>0.5703324808184144</v>
      </c>
      <c r="S36" s="38">
        <f t="shared" si="1"/>
        <v>0.40634064907417333</v>
      </c>
    </row>
    <row r="37" spans="3:19" s="1" customFormat="1" ht="15" customHeight="1">
      <c r="C37" s="34" t="s">
        <v>17</v>
      </c>
      <c r="D37" s="34"/>
      <c r="E37" s="34" t="s">
        <v>24</v>
      </c>
      <c r="F37" s="35">
        <v>2881.79</v>
      </c>
      <c r="G37" s="35">
        <v>1297.84</v>
      </c>
      <c r="H37" s="36">
        <v>0.45035897827392</v>
      </c>
      <c r="I37" s="5">
        <v>418</v>
      </c>
      <c r="J37" s="7">
        <v>26</v>
      </c>
      <c r="K37" s="37">
        <v>0.06220095693779904</v>
      </c>
      <c r="L37" s="8">
        <v>90.86</v>
      </c>
      <c r="M37" s="37">
        <v>0.031529014952512154</v>
      </c>
      <c r="N37" s="7">
        <v>216</v>
      </c>
      <c r="O37" s="37">
        <v>0.5167464114832536</v>
      </c>
      <c r="P37" s="8">
        <v>1206.98</v>
      </c>
      <c r="Q37" s="37">
        <v>0.41882996332140787</v>
      </c>
      <c r="R37" s="38">
        <f t="shared" si="0"/>
        <v>0.5789473684210527</v>
      </c>
      <c r="S37" s="38">
        <f t="shared" si="1"/>
        <v>0.45035897827392</v>
      </c>
    </row>
    <row r="38" spans="3:19" s="1" customFormat="1" ht="15" customHeight="1">
      <c r="C38" s="34" t="s">
        <v>17</v>
      </c>
      <c r="D38" s="34"/>
      <c r="E38" s="34" t="s">
        <v>25</v>
      </c>
      <c r="F38" s="35">
        <v>1989.18</v>
      </c>
      <c r="G38" s="35">
        <v>706.3</v>
      </c>
      <c r="H38" s="36">
        <v>0.3550709337515961</v>
      </c>
      <c r="I38" s="5">
        <v>221</v>
      </c>
      <c r="J38" s="7">
        <v>119</v>
      </c>
      <c r="K38" s="37">
        <v>0.5384615384615384</v>
      </c>
      <c r="L38" s="8">
        <v>692.39</v>
      </c>
      <c r="M38" s="37">
        <v>0.3480781025347128</v>
      </c>
      <c r="N38" s="7">
        <v>3</v>
      </c>
      <c r="O38" s="37">
        <v>0.013574660633484163</v>
      </c>
      <c r="P38" s="8">
        <v>13.91</v>
      </c>
      <c r="Q38" s="37">
        <v>0.006992831216883339</v>
      </c>
      <c r="R38" s="38">
        <f t="shared" si="0"/>
        <v>0.5520361990950226</v>
      </c>
      <c r="S38" s="38">
        <f t="shared" si="1"/>
        <v>0.3550709337515961</v>
      </c>
    </row>
    <row r="39" spans="3:19" s="1" customFormat="1" ht="15" customHeight="1">
      <c r="C39" s="34" t="s">
        <v>17</v>
      </c>
      <c r="D39" s="34"/>
      <c r="E39" s="34" t="s">
        <v>26</v>
      </c>
      <c r="F39" s="35">
        <v>1154.21</v>
      </c>
      <c r="G39" s="35">
        <v>810.89</v>
      </c>
      <c r="H39" s="36">
        <v>0.7025497959643392</v>
      </c>
      <c r="I39" s="5">
        <v>270</v>
      </c>
      <c r="J39" s="7">
        <v>174</v>
      </c>
      <c r="K39" s="37">
        <v>0.6444444444444445</v>
      </c>
      <c r="L39" s="8">
        <v>810.89</v>
      </c>
      <c r="M39" s="37">
        <v>0.7025497959643392</v>
      </c>
      <c r="N39" s="7">
        <v>0</v>
      </c>
      <c r="O39" s="37">
        <v>0</v>
      </c>
      <c r="P39" s="8" t="s">
        <v>20</v>
      </c>
      <c r="Q39" s="37" t="s">
        <v>139</v>
      </c>
      <c r="R39" s="38">
        <f t="shared" si="0"/>
        <v>0.6444444444444445</v>
      </c>
      <c r="S39" s="38">
        <f t="shared" si="1"/>
        <v>0.7025497959643392</v>
      </c>
    </row>
    <row r="40" spans="3:19" s="1" customFormat="1" ht="15" customHeight="1">
      <c r="C40" s="34" t="s">
        <v>17</v>
      </c>
      <c r="D40" s="34"/>
      <c r="E40" s="34" t="s">
        <v>28</v>
      </c>
      <c r="F40" s="35">
        <v>1431.32</v>
      </c>
      <c r="G40" s="35">
        <v>1201.32</v>
      </c>
      <c r="H40" s="36">
        <v>0.8393091691585389</v>
      </c>
      <c r="I40" s="5">
        <v>291</v>
      </c>
      <c r="J40" s="7">
        <v>91</v>
      </c>
      <c r="K40" s="37">
        <v>0.3127147766323024</v>
      </c>
      <c r="L40" s="8">
        <v>612.81</v>
      </c>
      <c r="M40" s="37">
        <v>0.42814325238241624</v>
      </c>
      <c r="N40" s="7">
        <v>149</v>
      </c>
      <c r="O40" s="37">
        <v>0.5120274914089347</v>
      </c>
      <c r="P40" s="8">
        <v>588.51</v>
      </c>
      <c r="Q40" s="37">
        <v>0.41116591677612274</v>
      </c>
      <c r="R40" s="38">
        <f t="shared" si="0"/>
        <v>0.8247422680412371</v>
      </c>
      <c r="S40" s="38">
        <f t="shared" si="1"/>
        <v>0.839309169158539</v>
      </c>
    </row>
    <row r="41" spans="3:19" s="1" customFormat="1" ht="18.75" customHeight="1">
      <c r="C41" s="34" t="s">
        <v>17</v>
      </c>
      <c r="D41" s="39" t="s">
        <v>33</v>
      </c>
      <c r="E41" s="39"/>
      <c r="F41" s="16">
        <v>14853.650000000001</v>
      </c>
      <c r="G41" s="16">
        <v>7930.7</v>
      </c>
      <c r="H41" s="40">
        <v>0.5339226385433883</v>
      </c>
      <c r="I41" s="15">
        <v>2195</v>
      </c>
      <c r="J41" s="15">
        <v>717</v>
      </c>
      <c r="K41" s="40">
        <v>0.3266514806378132</v>
      </c>
      <c r="L41" s="16">
        <v>4242.42</v>
      </c>
      <c r="M41" s="40">
        <v>0.28561464690496946</v>
      </c>
      <c r="N41" s="15">
        <v>672</v>
      </c>
      <c r="O41" s="40">
        <v>0.3061503416856492</v>
      </c>
      <c r="P41" s="16">
        <v>3688.28</v>
      </c>
      <c r="Q41" s="40">
        <v>0.2483079916384188</v>
      </c>
      <c r="R41" s="38">
        <f t="shared" si="0"/>
        <v>0.6328018223234624</v>
      </c>
      <c r="S41" s="38">
        <f t="shared" si="1"/>
        <v>0.5339226385433883</v>
      </c>
    </row>
    <row r="42" spans="3:19" s="1" customFormat="1" ht="18.75" customHeight="1">
      <c r="C42" s="41" t="s">
        <v>17</v>
      </c>
      <c r="D42" s="41"/>
      <c r="E42" s="41"/>
      <c r="F42" s="42">
        <v>59665.07</v>
      </c>
      <c r="G42" s="42">
        <v>25384.74</v>
      </c>
      <c r="H42" s="43">
        <v>0.4254539548851614</v>
      </c>
      <c r="I42" s="44">
        <v>7851</v>
      </c>
      <c r="J42" s="44">
        <v>2021</v>
      </c>
      <c r="K42" s="43">
        <v>0.25741943701439307</v>
      </c>
      <c r="L42" s="42">
        <v>13069.889999999998</v>
      </c>
      <c r="M42" s="43">
        <v>0.21905429759824296</v>
      </c>
      <c r="N42" s="44">
        <v>2666</v>
      </c>
      <c r="O42" s="43">
        <v>0.33957457648707173</v>
      </c>
      <c r="P42" s="42">
        <v>12314.85</v>
      </c>
      <c r="Q42" s="43">
        <v>0.20639965728691848</v>
      </c>
      <c r="R42" s="38">
        <f t="shared" si="0"/>
        <v>0.5969940135014649</v>
      </c>
      <c r="S42" s="38">
        <f t="shared" si="1"/>
        <v>0.42545395488516147</v>
      </c>
    </row>
    <row r="43" spans="3:19" s="1" customFormat="1" ht="18.75" customHeight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38"/>
      <c r="S43" s="38"/>
    </row>
    <row r="44" spans="3:19" s="1" customFormat="1" ht="15" customHeight="1">
      <c r="C44" s="34" t="s">
        <v>34</v>
      </c>
      <c r="D44" s="34" t="s">
        <v>35</v>
      </c>
      <c r="E44" s="34" t="s">
        <v>22</v>
      </c>
      <c r="F44" s="35">
        <v>11925.66</v>
      </c>
      <c r="G44" s="35">
        <v>6655.17</v>
      </c>
      <c r="H44" s="36">
        <v>0.5580546485477533</v>
      </c>
      <c r="I44" s="5">
        <v>773</v>
      </c>
      <c r="J44" s="7">
        <v>351</v>
      </c>
      <c r="K44" s="37">
        <v>0.4540750323415265</v>
      </c>
      <c r="L44" s="8">
        <v>4009.05</v>
      </c>
      <c r="M44" s="37">
        <v>0.3361700736059891</v>
      </c>
      <c r="N44" s="7">
        <v>175</v>
      </c>
      <c r="O44" s="37">
        <v>0.22639068564036222</v>
      </c>
      <c r="P44" s="8">
        <v>2646.12</v>
      </c>
      <c r="Q44" s="37">
        <v>0.22188457494176422</v>
      </c>
      <c r="R44" s="38">
        <f t="shared" si="0"/>
        <v>0.6804657179818887</v>
      </c>
      <c r="S44" s="38">
        <f t="shared" si="1"/>
        <v>0.5580546485477533</v>
      </c>
    </row>
    <row r="45" spans="3:19" s="1" customFormat="1" ht="15" customHeight="1">
      <c r="C45" s="34" t="s">
        <v>34</v>
      </c>
      <c r="D45" s="34"/>
      <c r="E45" s="34" t="s">
        <v>24</v>
      </c>
      <c r="F45" s="35">
        <v>5614.89</v>
      </c>
      <c r="G45" s="35">
        <v>837.8699999999999</v>
      </c>
      <c r="H45" s="36">
        <v>0.14922286990484226</v>
      </c>
      <c r="I45" s="5">
        <v>471</v>
      </c>
      <c r="J45" s="7">
        <v>36</v>
      </c>
      <c r="K45" s="37">
        <v>0.07643312101910828</v>
      </c>
      <c r="L45" s="8">
        <v>313.68</v>
      </c>
      <c r="M45" s="37">
        <v>0.05586574269487025</v>
      </c>
      <c r="N45" s="7">
        <v>72</v>
      </c>
      <c r="O45" s="37">
        <v>0.15286624203821655</v>
      </c>
      <c r="P45" s="8">
        <v>524.1899999999999</v>
      </c>
      <c r="Q45" s="37">
        <v>0.09335712720997204</v>
      </c>
      <c r="R45" s="38">
        <f t="shared" si="0"/>
        <v>0.22929936305732485</v>
      </c>
      <c r="S45" s="38">
        <f t="shared" si="1"/>
        <v>0.1492228699048423</v>
      </c>
    </row>
    <row r="46" spans="3:19" s="1" customFormat="1" ht="15" customHeight="1">
      <c r="C46" s="34" t="s">
        <v>34</v>
      </c>
      <c r="D46" s="34"/>
      <c r="E46" s="34" t="s">
        <v>26</v>
      </c>
      <c r="F46" s="35">
        <v>5449.67</v>
      </c>
      <c r="G46" s="35">
        <v>2525.9</v>
      </c>
      <c r="H46" s="36">
        <v>0.4634959548009329</v>
      </c>
      <c r="I46" s="5">
        <v>593</v>
      </c>
      <c r="J46" s="7">
        <v>49</v>
      </c>
      <c r="K46" s="37">
        <v>0.08263069139966273</v>
      </c>
      <c r="L46" s="8">
        <v>230.17</v>
      </c>
      <c r="M46" s="37">
        <v>0.04223558490697602</v>
      </c>
      <c r="N46" s="7">
        <v>206</v>
      </c>
      <c r="O46" s="37">
        <v>0.3473861720067454</v>
      </c>
      <c r="P46" s="8">
        <v>2295.73</v>
      </c>
      <c r="Q46" s="37">
        <v>0.4212603698939569</v>
      </c>
      <c r="R46" s="38">
        <f t="shared" si="0"/>
        <v>0.4300168634064081</v>
      </c>
      <c r="S46" s="38">
        <f t="shared" si="1"/>
        <v>0.4634959548009329</v>
      </c>
    </row>
    <row r="47" spans="3:19" s="1" customFormat="1" ht="18.75" customHeight="1">
      <c r="C47" s="34" t="s">
        <v>34</v>
      </c>
      <c r="D47" s="39" t="s">
        <v>35</v>
      </c>
      <c r="E47" s="39"/>
      <c r="F47" s="16">
        <v>22990.22</v>
      </c>
      <c r="G47" s="16">
        <v>10018.94</v>
      </c>
      <c r="H47" s="40">
        <v>0.4357913930358213</v>
      </c>
      <c r="I47" s="15">
        <v>1837</v>
      </c>
      <c r="J47" s="15">
        <v>436</v>
      </c>
      <c r="K47" s="40">
        <v>0.23734349482852476</v>
      </c>
      <c r="L47" s="16">
        <v>4552.900000000001</v>
      </c>
      <c r="M47" s="40">
        <v>0.19803638242696245</v>
      </c>
      <c r="N47" s="15">
        <v>453</v>
      </c>
      <c r="O47" s="40">
        <v>0.24659771366358194</v>
      </c>
      <c r="P47" s="16">
        <v>5466.04</v>
      </c>
      <c r="Q47" s="40">
        <v>0.2377550106088589</v>
      </c>
      <c r="R47" s="38">
        <f t="shared" si="0"/>
        <v>0.4839412084921067</v>
      </c>
      <c r="S47" s="38">
        <f t="shared" si="1"/>
        <v>0.4357913930358214</v>
      </c>
    </row>
    <row r="48" spans="3:19" s="1" customFormat="1" ht="15" customHeight="1">
      <c r="C48" s="34" t="s">
        <v>34</v>
      </c>
      <c r="D48" s="34" t="s">
        <v>36</v>
      </c>
      <c r="E48" s="34" t="s">
        <v>19</v>
      </c>
      <c r="F48" s="35">
        <v>16290.36</v>
      </c>
      <c r="G48" s="35">
        <v>7670.51</v>
      </c>
      <c r="H48" s="36">
        <v>0.47086190851522003</v>
      </c>
      <c r="I48" s="5">
        <v>1643</v>
      </c>
      <c r="J48" s="7">
        <v>35</v>
      </c>
      <c r="K48" s="37">
        <v>0.02130249543517955</v>
      </c>
      <c r="L48" s="8">
        <v>295.01</v>
      </c>
      <c r="M48" s="37">
        <v>0.018109483154454535</v>
      </c>
      <c r="N48" s="7">
        <v>771</v>
      </c>
      <c r="O48" s="37">
        <v>0.4692635423006695</v>
      </c>
      <c r="P48" s="8">
        <v>7375.5</v>
      </c>
      <c r="Q48" s="37">
        <v>0.4527524253607655</v>
      </c>
      <c r="R48" s="38">
        <f t="shared" si="0"/>
        <v>0.49056603773584906</v>
      </c>
      <c r="S48" s="38">
        <f t="shared" si="1"/>
        <v>0.47086190851522003</v>
      </c>
    </row>
    <row r="49" spans="3:19" s="1" customFormat="1" ht="15" customHeight="1">
      <c r="C49" s="34" t="s">
        <v>34</v>
      </c>
      <c r="D49" s="34"/>
      <c r="E49" s="34" t="s">
        <v>21</v>
      </c>
      <c r="F49" s="35">
        <v>3309.07</v>
      </c>
      <c r="G49" s="35">
        <v>1589.64</v>
      </c>
      <c r="H49" s="36">
        <v>0.48038874970913276</v>
      </c>
      <c r="I49" s="5">
        <v>345</v>
      </c>
      <c r="J49" s="7">
        <v>1</v>
      </c>
      <c r="K49" s="37">
        <v>0.002898550724637681</v>
      </c>
      <c r="L49" s="8">
        <v>11.42</v>
      </c>
      <c r="M49" s="37">
        <v>0.0034511207076308448</v>
      </c>
      <c r="N49" s="7">
        <v>93</v>
      </c>
      <c r="O49" s="37">
        <v>0.26956521739130435</v>
      </c>
      <c r="P49" s="8">
        <v>1578.22</v>
      </c>
      <c r="Q49" s="37">
        <v>0.47693762900150194</v>
      </c>
      <c r="R49" s="38">
        <f t="shared" si="0"/>
        <v>0.27246376811594203</v>
      </c>
      <c r="S49" s="38">
        <f t="shared" si="1"/>
        <v>0.4803887497091328</v>
      </c>
    </row>
    <row r="50" spans="3:19" s="1" customFormat="1" ht="15" customHeight="1">
      <c r="C50" s="34" t="s">
        <v>34</v>
      </c>
      <c r="D50" s="34"/>
      <c r="E50" s="34" t="s">
        <v>24</v>
      </c>
      <c r="F50" s="35">
        <v>3401.7</v>
      </c>
      <c r="G50" s="35">
        <v>911.24</v>
      </c>
      <c r="H50" s="36">
        <v>0.26787782579298586</v>
      </c>
      <c r="I50" s="5">
        <v>361</v>
      </c>
      <c r="J50" s="7">
        <v>86</v>
      </c>
      <c r="K50" s="37">
        <v>0.23822714681440443</v>
      </c>
      <c r="L50" s="8">
        <v>645.35</v>
      </c>
      <c r="M50" s="37">
        <v>0.18971396654613867</v>
      </c>
      <c r="N50" s="7">
        <v>63</v>
      </c>
      <c r="O50" s="37">
        <v>0.1745152354570637</v>
      </c>
      <c r="P50" s="8">
        <v>265.89</v>
      </c>
      <c r="Q50" s="37">
        <v>0.07816385924684716</v>
      </c>
      <c r="R50" s="38">
        <f t="shared" si="0"/>
        <v>0.41274238227146814</v>
      </c>
      <c r="S50" s="38">
        <f t="shared" si="1"/>
        <v>0.2678778257929858</v>
      </c>
    </row>
    <row r="51" spans="3:19" s="1" customFormat="1" ht="15" customHeight="1">
      <c r="C51" s="34" t="s">
        <v>34</v>
      </c>
      <c r="D51" s="34"/>
      <c r="E51" s="34" t="s">
        <v>25</v>
      </c>
      <c r="F51" s="35">
        <v>5041.650000000001</v>
      </c>
      <c r="G51" s="35">
        <v>294.14</v>
      </c>
      <c r="H51" s="36">
        <v>0.0583420110479704</v>
      </c>
      <c r="I51" s="5">
        <v>275</v>
      </c>
      <c r="J51" s="7">
        <v>16</v>
      </c>
      <c r="K51" s="37">
        <v>0.05818181818181818</v>
      </c>
      <c r="L51" s="8">
        <v>286.14</v>
      </c>
      <c r="M51" s="37">
        <v>0.056755228942905585</v>
      </c>
      <c r="N51" s="7">
        <v>2</v>
      </c>
      <c r="O51" s="37">
        <v>0.007272727272727273</v>
      </c>
      <c r="P51" s="8">
        <v>8</v>
      </c>
      <c r="Q51" s="37">
        <v>0.00158678210506481</v>
      </c>
      <c r="R51" s="38">
        <f t="shared" si="0"/>
        <v>0.06545454545454546</v>
      </c>
      <c r="S51" s="38">
        <f t="shared" si="1"/>
        <v>0.0583420110479704</v>
      </c>
    </row>
    <row r="52" spans="3:19" s="1" customFormat="1" ht="15" customHeight="1">
      <c r="C52" s="34" t="s">
        <v>34</v>
      </c>
      <c r="D52" s="34"/>
      <c r="E52" s="34" t="s">
        <v>27</v>
      </c>
      <c r="F52" s="35">
        <v>4055.51</v>
      </c>
      <c r="G52" s="35">
        <v>632.48</v>
      </c>
      <c r="H52" s="36">
        <v>0.15595572443416486</v>
      </c>
      <c r="I52" s="5">
        <v>305</v>
      </c>
      <c r="J52" s="7">
        <v>0</v>
      </c>
      <c r="K52" s="37">
        <v>0</v>
      </c>
      <c r="L52" s="8" t="s">
        <v>20</v>
      </c>
      <c r="M52" s="37" t="s">
        <v>139</v>
      </c>
      <c r="N52" s="7">
        <v>40</v>
      </c>
      <c r="O52" s="37">
        <v>0.13114754098360656</v>
      </c>
      <c r="P52" s="8">
        <v>632.48</v>
      </c>
      <c r="Q52" s="37">
        <v>0.15595572443416486</v>
      </c>
      <c r="R52" s="38">
        <f t="shared" si="0"/>
        <v>0.13114754098360656</v>
      </c>
      <c r="S52" s="38">
        <f t="shared" si="1"/>
        <v>0.15595572443416486</v>
      </c>
    </row>
    <row r="53" spans="3:19" s="1" customFormat="1" ht="15" customHeight="1">
      <c r="C53" s="34" t="s">
        <v>34</v>
      </c>
      <c r="D53" s="34"/>
      <c r="E53" s="34" t="s">
        <v>29</v>
      </c>
      <c r="F53" s="35">
        <v>5126.42</v>
      </c>
      <c r="G53" s="35">
        <v>2153.2200000000003</v>
      </c>
      <c r="H53" s="36">
        <v>0.4200241103928278</v>
      </c>
      <c r="I53" s="5">
        <v>423</v>
      </c>
      <c r="J53" s="7">
        <v>7</v>
      </c>
      <c r="K53" s="37">
        <v>0.016548463356973995</v>
      </c>
      <c r="L53" s="8">
        <v>371.82</v>
      </c>
      <c r="M53" s="37">
        <v>0.07253014774442984</v>
      </c>
      <c r="N53" s="7">
        <v>213</v>
      </c>
      <c r="O53" s="37">
        <v>0.5035460992907801</v>
      </c>
      <c r="P53" s="8">
        <v>1781.4</v>
      </c>
      <c r="Q53" s="37">
        <v>0.34749396264839794</v>
      </c>
      <c r="R53" s="38">
        <f t="shared" si="0"/>
        <v>0.5200945626477541</v>
      </c>
      <c r="S53" s="38">
        <f t="shared" si="1"/>
        <v>0.4200241103928278</v>
      </c>
    </row>
    <row r="54" spans="3:19" s="1" customFormat="1" ht="15" customHeight="1">
      <c r="C54" s="34" t="s">
        <v>34</v>
      </c>
      <c r="D54" s="34"/>
      <c r="E54" s="34" t="s">
        <v>37</v>
      </c>
      <c r="F54" s="35">
        <v>2287.07</v>
      </c>
      <c r="G54" s="35">
        <v>1620.35</v>
      </c>
      <c r="H54" s="36">
        <v>0.7084829060763334</v>
      </c>
      <c r="I54" s="5">
        <v>187</v>
      </c>
      <c r="J54" s="7">
        <v>12</v>
      </c>
      <c r="K54" s="37">
        <v>0.06417112299465241</v>
      </c>
      <c r="L54" s="8">
        <v>232.95</v>
      </c>
      <c r="M54" s="37">
        <v>0.10185521212730698</v>
      </c>
      <c r="N54" s="7">
        <v>144</v>
      </c>
      <c r="O54" s="37">
        <v>0.7700534759358288</v>
      </c>
      <c r="P54" s="8">
        <v>1387.4</v>
      </c>
      <c r="Q54" s="37">
        <v>0.6066276939490264</v>
      </c>
      <c r="R54" s="38">
        <f t="shared" si="0"/>
        <v>0.8342245989304813</v>
      </c>
      <c r="S54" s="38">
        <f t="shared" si="1"/>
        <v>0.7084829060763334</v>
      </c>
    </row>
    <row r="55" spans="3:19" s="1" customFormat="1" ht="15" customHeight="1">
      <c r="C55" s="34" t="s">
        <v>34</v>
      </c>
      <c r="D55" s="34"/>
      <c r="E55" s="34" t="s">
        <v>38</v>
      </c>
      <c r="F55" s="35">
        <v>4122.240000000001</v>
      </c>
      <c r="G55" s="35">
        <v>492.34</v>
      </c>
      <c r="H55" s="36">
        <v>0.11943506443098896</v>
      </c>
      <c r="I55" s="5">
        <v>517</v>
      </c>
      <c r="J55" s="7">
        <v>0</v>
      </c>
      <c r="K55" s="37">
        <v>0</v>
      </c>
      <c r="L55" s="8" t="s">
        <v>20</v>
      </c>
      <c r="M55" s="37" t="s">
        <v>139</v>
      </c>
      <c r="N55" s="7">
        <v>111</v>
      </c>
      <c r="O55" s="37">
        <v>0.21470019342359767</v>
      </c>
      <c r="P55" s="8">
        <v>492.34</v>
      </c>
      <c r="Q55" s="37">
        <v>0.11943506443098896</v>
      </c>
      <c r="R55" s="38">
        <f t="shared" si="0"/>
        <v>0.21470019342359767</v>
      </c>
      <c r="S55" s="38">
        <f t="shared" si="1"/>
        <v>0.11943506443098896</v>
      </c>
    </row>
    <row r="56" spans="3:19" s="1" customFormat="1" ht="15" customHeight="1">
      <c r="C56" s="34" t="s">
        <v>34</v>
      </c>
      <c r="D56" s="34"/>
      <c r="E56" s="34" t="s">
        <v>39</v>
      </c>
      <c r="F56" s="35">
        <v>4766.05</v>
      </c>
      <c r="G56" s="35">
        <v>474.70000000000005</v>
      </c>
      <c r="H56" s="36">
        <v>0.09960029794064268</v>
      </c>
      <c r="I56" s="5">
        <v>304</v>
      </c>
      <c r="J56" s="7">
        <v>6</v>
      </c>
      <c r="K56" s="37">
        <v>0.019736842105263157</v>
      </c>
      <c r="L56" s="8">
        <v>51.48</v>
      </c>
      <c r="M56" s="37">
        <v>0.010801397383577596</v>
      </c>
      <c r="N56" s="7">
        <v>33</v>
      </c>
      <c r="O56" s="37">
        <v>0.10855263157894737</v>
      </c>
      <c r="P56" s="8">
        <v>423.22</v>
      </c>
      <c r="Q56" s="37">
        <v>0.08879890055706507</v>
      </c>
      <c r="R56" s="38">
        <f t="shared" si="0"/>
        <v>0.12828947368421054</v>
      </c>
      <c r="S56" s="38">
        <f t="shared" si="1"/>
        <v>0.09960029794064267</v>
      </c>
    </row>
    <row r="57" spans="3:19" s="1" customFormat="1" ht="15" customHeight="1">
      <c r="C57" s="34" t="s">
        <v>34</v>
      </c>
      <c r="D57" s="34"/>
      <c r="E57" s="34" t="s">
        <v>40</v>
      </c>
      <c r="F57" s="35">
        <v>2261.4700000000003</v>
      </c>
      <c r="G57" s="35">
        <v>1538.32</v>
      </c>
      <c r="H57" s="36">
        <v>0.6802301158096281</v>
      </c>
      <c r="I57" s="5">
        <v>285</v>
      </c>
      <c r="J57" s="7">
        <v>0</v>
      </c>
      <c r="K57" s="37">
        <v>0</v>
      </c>
      <c r="L57" s="8" t="s">
        <v>20</v>
      </c>
      <c r="M57" s="37" t="s">
        <v>139</v>
      </c>
      <c r="N57" s="7">
        <v>194</v>
      </c>
      <c r="O57" s="37">
        <v>0.6807017543859649</v>
      </c>
      <c r="P57" s="8">
        <v>1538.32</v>
      </c>
      <c r="Q57" s="37">
        <v>0.6802301158096281</v>
      </c>
      <c r="R57" s="38">
        <f t="shared" si="0"/>
        <v>0.6807017543859649</v>
      </c>
      <c r="S57" s="38">
        <f t="shared" si="1"/>
        <v>0.6802301158096281</v>
      </c>
    </row>
    <row r="58" spans="3:19" s="1" customFormat="1" ht="15" customHeight="1">
      <c r="C58" s="34" t="s">
        <v>34</v>
      </c>
      <c r="D58" s="34"/>
      <c r="E58" s="34" t="s">
        <v>41</v>
      </c>
      <c r="F58" s="35">
        <v>8459.640000000001</v>
      </c>
      <c r="G58" s="35">
        <v>4586.8</v>
      </c>
      <c r="H58" s="36">
        <v>0.542198013154224</v>
      </c>
      <c r="I58" s="5">
        <v>672</v>
      </c>
      <c r="J58" s="7">
        <v>2</v>
      </c>
      <c r="K58" s="37">
        <v>0.002976190476190476</v>
      </c>
      <c r="L58" s="8">
        <v>43.8</v>
      </c>
      <c r="M58" s="37">
        <v>0.00517752528476389</v>
      </c>
      <c r="N58" s="7">
        <v>307</v>
      </c>
      <c r="O58" s="37">
        <v>0.4568452380952381</v>
      </c>
      <c r="P58" s="8">
        <v>4543</v>
      </c>
      <c r="Q58" s="37">
        <v>0.5370204878694601</v>
      </c>
      <c r="R58" s="38">
        <f t="shared" si="0"/>
        <v>0.45982142857142855</v>
      </c>
      <c r="S58" s="38">
        <f t="shared" si="1"/>
        <v>0.542198013154224</v>
      </c>
    </row>
    <row r="59" spans="3:19" s="1" customFormat="1" ht="18.75" customHeight="1">
      <c r="C59" s="34" t="s">
        <v>34</v>
      </c>
      <c r="D59" s="39" t="s">
        <v>36</v>
      </c>
      <c r="E59" s="39"/>
      <c r="F59" s="16">
        <v>59121.17999999999</v>
      </c>
      <c r="G59" s="16">
        <v>21963.74</v>
      </c>
      <c r="H59" s="40">
        <v>0.3715037487411449</v>
      </c>
      <c r="I59" s="15">
        <v>5317</v>
      </c>
      <c r="J59" s="15">
        <v>165</v>
      </c>
      <c r="K59" s="40">
        <v>0.031032537145006582</v>
      </c>
      <c r="L59" s="16">
        <v>1937.97</v>
      </c>
      <c r="M59" s="40">
        <v>0.03277962314013354</v>
      </c>
      <c r="N59" s="15">
        <v>1971</v>
      </c>
      <c r="O59" s="40">
        <v>0.3706977618958059</v>
      </c>
      <c r="P59" s="16">
        <v>20025.769999999997</v>
      </c>
      <c r="Q59" s="40">
        <v>0.33872412560101134</v>
      </c>
      <c r="R59" s="38">
        <f t="shared" si="0"/>
        <v>0.4017302990408125</v>
      </c>
      <c r="S59" s="38">
        <f t="shared" si="1"/>
        <v>0.3715037487411449</v>
      </c>
    </row>
    <row r="60" spans="3:19" s="1" customFormat="1" ht="18.75" customHeight="1">
      <c r="C60" s="41" t="s">
        <v>34</v>
      </c>
      <c r="D60" s="41"/>
      <c r="E60" s="41"/>
      <c r="F60" s="42">
        <v>82111.40000000002</v>
      </c>
      <c r="G60" s="42">
        <v>31982.68</v>
      </c>
      <c r="H60" s="43">
        <v>0.3895035281337304</v>
      </c>
      <c r="I60" s="44">
        <v>7154</v>
      </c>
      <c r="J60" s="44">
        <v>601</v>
      </c>
      <c r="K60" s="43">
        <v>0.0840089460441711</v>
      </c>
      <c r="L60" s="42">
        <v>6490.870000000001</v>
      </c>
      <c r="M60" s="43">
        <v>0.0790495595008732</v>
      </c>
      <c r="N60" s="44">
        <v>2424</v>
      </c>
      <c r="O60" s="43">
        <v>0.33883142298015095</v>
      </c>
      <c r="P60" s="42">
        <v>25491.81</v>
      </c>
      <c r="Q60" s="43">
        <v>0.31045396863285724</v>
      </c>
      <c r="R60" s="38">
        <f t="shared" si="0"/>
        <v>0.42284036902432204</v>
      </c>
      <c r="S60" s="38">
        <f t="shared" si="1"/>
        <v>0.38950352813373046</v>
      </c>
    </row>
    <row r="61" spans="3:19" s="1" customFormat="1" ht="18.75" customHeight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38"/>
      <c r="S61" s="38"/>
    </row>
    <row r="62" spans="3:19" s="1" customFormat="1" ht="15" customHeight="1">
      <c r="C62" s="34" t="s">
        <v>42</v>
      </c>
      <c r="D62" s="34" t="s">
        <v>43</v>
      </c>
      <c r="E62" s="34" t="s">
        <v>21</v>
      </c>
      <c r="F62" s="35">
        <v>3163.19</v>
      </c>
      <c r="G62" s="35">
        <v>912.96</v>
      </c>
      <c r="H62" s="36">
        <v>0.2886200323091563</v>
      </c>
      <c r="I62" s="5">
        <v>368</v>
      </c>
      <c r="J62" s="7">
        <v>75</v>
      </c>
      <c r="K62" s="37">
        <v>0.20380434782608695</v>
      </c>
      <c r="L62" s="8">
        <v>445.42</v>
      </c>
      <c r="M62" s="37">
        <v>0.1408135458192521</v>
      </c>
      <c r="N62" s="7">
        <v>86</v>
      </c>
      <c r="O62" s="37">
        <v>0.23369565217391305</v>
      </c>
      <c r="P62" s="8">
        <v>467.54</v>
      </c>
      <c r="Q62" s="37">
        <v>0.1478064864899042</v>
      </c>
      <c r="R62" s="38">
        <f t="shared" si="0"/>
        <v>0.4375</v>
      </c>
      <c r="S62" s="38">
        <f t="shared" si="1"/>
        <v>0.2886200323091563</v>
      </c>
    </row>
    <row r="63" spans="3:19" s="1" customFormat="1" ht="15" customHeight="1">
      <c r="C63" s="34" t="s">
        <v>42</v>
      </c>
      <c r="D63" s="34"/>
      <c r="E63" s="34" t="s">
        <v>22</v>
      </c>
      <c r="F63" s="35">
        <v>6194.21</v>
      </c>
      <c r="G63" s="35">
        <v>2035.96</v>
      </c>
      <c r="H63" s="36">
        <v>0.32868759696555333</v>
      </c>
      <c r="I63" s="5">
        <v>1005</v>
      </c>
      <c r="J63" s="7">
        <v>309</v>
      </c>
      <c r="K63" s="37">
        <v>0.3074626865671642</v>
      </c>
      <c r="L63" s="8">
        <v>1591.36</v>
      </c>
      <c r="M63" s="37">
        <v>0.2569108893628082</v>
      </c>
      <c r="N63" s="7">
        <v>124</v>
      </c>
      <c r="O63" s="37">
        <v>0.12338308457711443</v>
      </c>
      <c r="P63" s="8">
        <v>444.6</v>
      </c>
      <c r="Q63" s="37">
        <v>0.07177670760274514</v>
      </c>
      <c r="R63" s="38">
        <f t="shared" si="0"/>
        <v>0.43084577114427863</v>
      </c>
      <c r="S63" s="38">
        <f t="shared" si="1"/>
        <v>0.32868759696555333</v>
      </c>
    </row>
    <row r="64" spans="3:19" s="1" customFormat="1" ht="15" customHeight="1">
      <c r="C64" s="34" t="s">
        <v>42</v>
      </c>
      <c r="D64" s="34"/>
      <c r="E64" s="34" t="s">
        <v>25</v>
      </c>
      <c r="F64" s="35">
        <v>2515.48</v>
      </c>
      <c r="G64" s="35">
        <v>1532.36</v>
      </c>
      <c r="H64" s="36">
        <v>0.6091720069330705</v>
      </c>
      <c r="I64" s="5">
        <v>470</v>
      </c>
      <c r="J64" s="7">
        <v>73</v>
      </c>
      <c r="K64" s="37">
        <v>0.15531914893617021</v>
      </c>
      <c r="L64" s="8">
        <v>851.19</v>
      </c>
      <c r="M64" s="37">
        <v>0.3383807464181786</v>
      </c>
      <c r="N64" s="7">
        <v>204</v>
      </c>
      <c r="O64" s="37">
        <v>0.4340425531914894</v>
      </c>
      <c r="P64" s="8">
        <v>681.17</v>
      </c>
      <c r="Q64" s="37">
        <v>0.27079126051489183</v>
      </c>
      <c r="R64" s="38">
        <f t="shared" si="0"/>
        <v>0.5893617021276596</v>
      </c>
      <c r="S64" s="38">
        <f t="shared" si="1"/>
        <v>0.6091720069330704</v>
      </c>
    </row>
    <row r="65" spans="3:19" s="1" customFormat="1" ht="15" customHeight="1">
      <c r="C65" s="34" t="s">
        <v>42</v>
      </c>
      <c r="D65" s="34"/>
      <c r="E65" s="34" t="s">
        <v>26</v>
      </c>
      <c r="F65" s="35">
        <v>639.42</v>
      </c>
      <c r="G65" s="35">
        <v>76.08</v>
      </c>
      <c r="H65" s="36">
        <v>0.11898282818804543</v>
      </c>
      <c r="I65" s="5">
        <v>97</v>
      </c>
      <c r="J65" s="7">
        <v>4</v>
      </c>
      <c r="K65" s="37">
        <v>0.041237113402061855</v>
      </c>
      <c r="L65" s="8">
        <v>73.24</v>
      </c>
      <c r="M65" s="37">
        <v>0.1145413030558944</v>
      </c>
      <c r="N65" s="7">
        <v>1</v>
      </c>
      <c r="O65" s="37">
        <v>0.010309278350515464</v>
      </c>
      <c r="P65" s="8">
        <v>2.84</v>
      </c>
      <c r="Q65" s="37">
        <v>0.004441525132151012</v>
      </c>
      <c r="R65" s="38">
        <f t="shared" si="0"/>
        <v>0.05154639175257732</v>
      </c>
      <c r="S65" s="38">
        <f t="shared" si="1"/>
        <v>0.11898282818804541</v>
      </c>
    </row>
    <row r="66" spans="3:19" s="1" customFormat="1" ht="15" customHeight="1">
      <c r="C66" s="34" t="s">
        <v>42</v>
      </c>
      <c r="D66" s="34"/>
      <c r="E66" s="34" t="s">
        <v>27</v>
      </c>
      <c r="F66" s="35">
        <v>655.9000000000001</v>
      </c>
      <c r="G66" s="35">
        <v>59.45</v>
      </c>
      <c r="H66" s="36">
        <v>0.09063881689281902</v>
      </c>
      <c r="I66" s="5">
        <v>125</v>
      </c>
      <c r="J66" s="7">
        <v>26</v>
      </c>
      <c r="K66" s="37">
        <v>0.208</v>
      </c>
      <c r="L66" s="8">
        <v>59.45</v>
      </c>
      <c r="M66" s="37">
        <v>0.09063881689281902</v>
      </c>
      <c r="N66" s="7">
        <v>0</v>
      </c>
      <c r="O66" s="37">
        <v>0</v>
      </c>
      <c r="P66" s="8" t="s">
        <v>20</v>
      </c>
      <c r="Q66" s="37" t="s">
        <v>139</v>
      </c>
      <c r="R66" s="38">
        <f t="shared" si="0"/>
        <v>0.208</v>
      </c>
      <c r="S66" s="38">
        <f t="shared" si="1"/>
        <v>0.09063881689281902</v>
      </c>
    </row>
    <row r="67" spans="3:19" s="1" customFormat="1" ht="15" customHeight="1">
      <c r="C67" s="34" t="s">
        <v>42</v>
      </c>
      <c r="D67" s="34"/>
      <c r="E67" s="34" t="s">
        <v>28</v>
      </c>
      <c r="F67" s="35">
        <v>1963.9</v>
      </c>
      <c r="G67" s="35">
        <v>1688.42</v>
      </c>
      <c r="H67" s="36">
        <v>0.859728092061714</v>
      </c>
      <c r="I67" s="5">
        <v>280</v>
      </c>
      <c r="J67" s="7">
        <v>4</v>
      </c>
      <c r="K67" s="37">
        <v>0.014285714285714285</v>
      </c>
      <c r="L67" s="8">
        <v>13.66</v>
      </c>
      <c r="M67" s="37">
        <v>0.0069555476348082896</v>
      </c>
      <c r="N67" s="7">
        <v>248</v>
      </c>
      <c r="O67" s="37">
        <v>0.8857142857142857</v>
      </c>
      <c r="P67" s="8">
        <v>1674.76</v>
      </c>
      <c r="Q67" s="37">
        <v>0.8527725444269056</v>
      </c>
      <c r="R67" s="38">
        <f t="shared" si="0"/>
        <v>0.8999999999999999</v>
      </c>
      <c r="S67" s="38">
        <f t="shared" si="1"/>
        <v>0.859728092061714</v>
      </c>
    </row>
    <row r="68" spans="3:19" s="1" customFormat="1" ht="15" customHeight="1">
      <c r="C68" s="34" t="s">
        <v>42</v>
      </c>
      <c r="D68" s="34"/>
      <c r="E68" s="34" t="s">
        <v>29</v>
      </c>
      <c r="F68" s="35">
        <v>5182.17</v>
      </c>
      <c r="G68" s="35">
        <v>2054.46</v>
      </c>
      <c r="H68" s="36">
        <v>0.3964478201216865</v>
      </c>
      <c r="I68" s="5">
        <v>696</v>
      </c>
      <c r="J68" s="7">
        <v>68</v>
      </c>
      <c r="K68" s="37">
        <v>0.09770114942528736</v>
      </c>
      <c r="L68" s="8">
        <v>278.31</v>
      </c>
      <c r="M68" s="37">
        <v>0.05370530106113848</v>
      </c>
      <c r="N68" s="7">
        <v>319</v>
      </c>
      <c r="O68" s="37">
        <v>0.4583333333333333</v>
      </c>
      <c r="P68" s="8">
        <v>1776.15</v>
      </c>
      <c r="Q68" s="37">
        <v>0.342742519060548</v>
      </c>
      <c r="R68" s="38">
        <f t="shared" si="0"/>
        <v>0.5560344827586207</v>
      </c>
      <c r="S68" s="38">
        <f t="shared" si="1"/>
        <v>0.39644782012168645</v>
      </c>
    </row>
    <row r="69" spans="3:19" s="1" customFormat="1" ht="15" customHeight="1">
      <c r="C69" s="34" t="s">
        <v>42</v>
      </c>
      <c r="D69" s="34"/>
      <c r="E69" s="34" t="s">
        <v>32</v>
      </c>
      <c r="F69" s="35">
        <v>5361.72</v>
      </c>
      <c r="G69" s="35">
        <v>5015.0599999999995</v>
      </c>
      <c r="H69" s="36">
        <v>0.9353453742455777</v>
      </c>
      <c r="I69" s="5">
        <v>2071</v>
      </c>
      <c r="J69" s="7">
        <v>86</v>
      </c>
      <c r="K69" s="37">
        <v>0.04152583293095123</v>
      </c>
      <c r="L69" s="8">
        <v>272.62</v>
      </c>
      <c r="M69" s="37">
        <v>0.050845624165379764</v>
      </c>
      <c r="N69" s="7">
        <v>1841</v>
      </c>
      <c r="O69" s="37">
        <v>0.888942539835828</v>
      </c>
      <c r="P69" s="8">
        <v>4742.44</v>
      </c>
      <c r="Q69" s="37">
        <v>0.884499750080198</v>
      </c>
      <c r="R69" s="38">
        <f t="shared" si="0"/>
        <v>0.9304683727667793</v>
      </c>
      <c r="S69" s="38">
        <f t="shared" si="1"/>
        <v>0.9353453742455777</v>
      </c>
    </row>
    <row r="70" spans="3:19" s="1" customFormat="1" ht="18.75" customHeight="1">
      <c r="C70" s="34" t="s">
        <v>42</v>
      </c>
      <c r="D70" s="39" t="s">
        <v>43</v>
      </c>
      <c r="E70" s="39"/>
      <c r="F70" s="16">
        <v>25675.99</v>
      </c>
      <c r="G70" s="16">
        <v>13374.75</v>
      </c>
      <c r="H70" s="40">
        <v>0.5209049388163807</v>
      </c>
      <c r="I70" s="15">
        <v>5112</v>
      </c>
      <c r="J70" s="15">
        <v>645</v>
      </c>
      <c r="K70" s="40">
        <v>0.12617370892018778</v>
      </c>
      <c r="L70" s="16">
        <v>3585.2499999999995</v>
      </c>
      <c r="M70" s="40">
        <v>0.13963434321325097</v>
      </c>
      <c r="N70" s="15">
        <v>2823</v>
      </c>
      <c r="O70" s="40">
        <v>0.5522300469483568</v>
      </c>
      <c r="P70" s="16">
        <v>9789.5</v>
      </c>
      <c r="Q70" s="40">
        <v>0.38127059560312965</v>
      </c>
      <c r="R70" s="38">
        <f t="shared" si="0"/>
        <v>0.6784037558685445</v>
      </c>
      <c r="S70" s="38">
        <f t="shared" si="1"/>
        <v>0.5209049388163807</v>
      </c>
    </row>
    <row r="71" spans="3:19" s="1" customFormat="1" ht="15" customHeight="1">
      <c r="C71" s="34" t="s">
        <v>42</v>
      </c>
      <c r="D71" s="34" t="s">
        <v>44</v>
      </c>
      <c r="E71" s="34" t="s">
        <v>19</v>
      </c>
      <c r="F71" s="35">
        <v>1510.02</v>
      </c>
      <c r="G71" s="35">
        <v>1174.8600000000001</v>
      </c>
      <c r="H71" s="36">
        <v>0.778042674931458</v>
      </c>
      <c r="I71" s="5">
        <v>346</v>
      </c>
      <c r="J71" s="7">
        <v>222</v>
      </c>
      <c r="K71" s="37">
        <v>0.6416184971098265</v>
      </c>
      <c r="L71" s="8">
        <v>1134.74</v>
      </c>
      <c r="M71" s="37">
        <v>0.7514734904173455</v>
      </c>
      <c r="N71" s="7">
        <v>20</v>
      </c>
      <c r="O71" s="37">
        <v>0.057803468208092484</v>
      </c>
      <c r="P71" s="8">
        <v>40.120000000000005</v>
      </c>
      <c r="Q71" s="37">
        <v>0.026569184514112398</v>
      </c>
      <c r="R71" s="38">
        <f t="shared" si="0"/>
        <v>0.699421965317919</v>
      </c>
      <c r="S71" s="38">
        <f t="shared" si="1"/>
        <v>0.7780426749314578</v>
      </c>
    </row>
    <row r="72" spans="3:19" s="1" customFormat="1" ht="18.75" customHeight="1">
      <c r="C72" s="34" t="s">
        <v>42</v>
      </c>
      <c r="D72" s="39" t="s">
        <v>44</v>
      </c>
      <c r="E72" s="39"/>
      <c r="F72" s="16">
        <v>1510.02</v>
      </c>
      <c r="G72" s="16">
        <v>1174.8600000000001</v>
      </c>
      <c r="H72" s="40">
        <v>0.778042674931458</v>
      </c>
      <c r="I72" s="15">
        <v>346</v>
      </c>
      <c r="J72" s="15">
        <v>222</v>
      </c>
      <c r="K72" s="40">
        <v>0.6416184971098265</v>
      </c>
      <c r="L72" s="16">
        <v>1134.74</v>
      </c>
      <c r="M72" s="40">
        <v>0.7514734904173455</v>
      </c>
      <c r="N72" s="15">
        <v>20</v>
      </c>
      <c r="O72" s="40">
        <v>0.057803468208092484</v>
      </c>
      <c r="P72" s="16">
        <v>40.120000000000005</v>
      </c>
      <c r="Q72" s="40">
        <v>0.026569184514112398</v>
      </c>
      <c r="R72" s="38">
        <f t="shared" si="0"/>
        <v>0.699421965317919</v>
      </c>
      <c r="S72" s="38">
        <f t="shared" si="1"/>
        <v>0.7780426749314578</v>
      </c>
    </row>
    <row r="73" spans="3:19" s="1" customFormat="1" ht="15" customHeight="1">
      <c r="C73" s="34" t="s">
        <v>42</v>
      </c>
      <c r="D73" s="34" t="s">
        <v>45</v>
      </c>
      <c r="E73" s="34" t="s">
        <v>19</v>
      </c>
      <c r="F73" s="35">
        <v>19744.300000000003</v>
      </c>
      <c r="G73" s="35">
        <v>8657.240000000002</v>
      </c>
      <c r="H73" s="36">
        <v>0.43846781096316406</v>
      </c>
      <c r="I73" s="5">
        <v>2232</v>
      </c>
      <c r="J73" s="7">
        <v>865</v>
      </c>
      <c r="K73" s="37">
        <v>0.3875448028673835</v>
      </c>
      <c r="L73" s="8">
        <v>4073.05</v>
      </c>
      <c r="M73" s="37">
        <v>0.20628991658352028</v>
      </c>
      <c r="N73" s="7">
        <v>554</v>
      </c>
      <c r="O73" s="37">
        <v>0.2482078853046595</v>
      </c>
      <c r="P73" s="8">
        <v>4584.1900000000005</v>
      </c>
      <c r="Q73" s="37">
        <v>0.23217789437964373</v>
      </c>
      <c r="R73" s="38">
        <f t="shared" si="0"/>
        <v>0.635752688172043</v>
      </c>
      <c r="S73" s="38">
        <f t="shared" si="1"/>
        <v>0.438467810963164</v>
      </c>
    </row>
    <row r="74" spans="3:19" s="1" customFormat="1" ht="18.75" customHeight="1">
      <c r="C74" s="34" t="s">
        <v>42</v>
      </c>
      <c r="D74" s="39" t="s">
        <v>45</v>
      </c>
      <c r="E74" s="39"/>
      <c r="F74" s="16">
        <v>19744.300000000003</v>
      </c>
      <c r="G74" s="16">
        <v>8657.240000000002</v>
      </c>
      <c r="H74" s="40">
        <v>0.43846781096316406</v>
      </c>
      <c r="I74" s="15">
        <v>2232</v>
      </c>
      <c r="J74" s="15">
        <v>865</v>
      </c>
      <c r="K74" s="40">
        <v>0.3875448028673835</v>
      </c>
      <c r="L74" s="16">
        <v>4073.05</v>
      </c>
      <c r="M74" s="40">
        <v>0.20628991658352028</v>
      </c>
      <c r="N74" s="15">
        <v>554</v>
      </c>
      <c r="O74" s="40">
        <v>0.2482078853046595</v>
      </c>
      <c r="P74" s="16">
        <v>4584.1900000000005</v>
      </c>
      <c r="Q74" s="40">
        <v>0.23217789437964373</v>
      </c>
      <c r="R74" s="38">
        <f t="shared" si="0"/>
        <v>0.635752688172043</v>
      </c>
      <c r="S74" s="38">
        <f t="shared" si="1"/>
        <v>0.438467810963164</v>
      </c>
    </row>
    <row r="75" spans="3:19" s="1" customFormat="1" ht="15" customHeight="1">
      <c r="C75" s="34" t="s">
        <v>42</v>
      </c>
      <c r="D75" s="34" t="s">
        <v>46</v>
      </c>
      <c r="E75" s="34" t="s">
        <v>19</v>
      </c>
      <c r="F75" s="35">
        <v>2931.82</v>
      </c>
      <c r="G75" s="35">
        <v>2315.61</v>
      </c>
      <c r="H75" s="36">
        <v>0.7898199753054417</v>
      </c>
      <c r="I75" s="5">
        <v>305</v>
      </c>
      <c r="J75" s="7">
        <v>225</v>
      </c>
      <c r="K75" s="37">
        <v>0.7377049180327869</v>
      </c>
      <c r="L75" s="8">
        <v>2315.61</v>
      </c>
      <c r="M75" s="37">
        <v>0.7898199753054417</v>
      </c>
      <c r="N75" s="7">
        <v>0</v>
      </c>
      <c r="O75" s="37">
        <v>0</v>
      </c>
      <c r="P75" s="8" t="s">
        <v>20</v>
      </c>
      <c r="Q75" s="37" t="s">
        <v>139</v>
      </c>
      <c r="R75" s="38">
        <f t="shared" si="0"/>
        <v>0.7377049180327869</v>
      </c>
      <c r="S75" s="38">
        <f t="shared" si="1"/>
        <v>0.7898199753054417</v>
      </c>
    </row>
    <row r="76" spans="3:19" s="1" customFormat="1" ht="15" customHeight="1">
      <c r="C76" s="34" t="s">
        <v>42</v>
      </c>
      <c r="D76" s="34"/>
      <c r="E76" s="34" t="s">
        <v>21</v>
      </c>
      <c r="F76" s="35">
        <v>2.5100000000000002</v>
      </c>
      <c r="G76" s="35">
        <v>5.0600000000000005</v>
      </c>
      <c r="H76" s="36">
        <v>2.0159362549800797</v>
      </c>
      <c r="I76" s="5">
        <v>2</v>
      </c>
      <c r="J76" s="7">
        <v>2</v>
      </c>
      <c r="K76" s="37">
        <v>1</v>
      </c>
      <c r="L76" s="8">
        <v>5.0600000000000005</v>
      </c>
      <c r="M76" s="37">
        <v>2.0159362549800797</v>
      </c>
      <c r="N76" s="7">
        <v>0</v>
      </c>
      <c r="O76" s="37">
        <v>0</v>
      </c>
      <c r="P76" s="8" t="s">
        <v>20</v>
      </c>
      <c r="Q76" s="37" t="s">
        <v>139</v>
      </c>
      <c r="R76" s="38">
        <f t="shared" si="0"/>
        <v>1</v>
      </c>
      <c r="S76" s="38">
        <f t="shared" si="1"/>
        <v>2.0159362549800797</v>
      </c>
    </row>
    <row r="77" spans="3:19" s="1" customFormat="1" ht="18.75" customHeight="1">
      <c r="C77" s="34" t="s">
        <v>42</v>
      </c>
      <c r="D77" s="39" t="s">
        <v>46</v>
      </c>
      <c r="E77" s="39"/>
      <c r="F77" s="16">
        <v>2934.3300000000004</v>
      </c>
      <c r="G77" s="16">
        <v>2320.67</v>
      </c>
      <c r="H77" s="40">
        <v>0.7908687843562243</v>
      </c>
      <c r="I77" s="15">
        <v>307</v>
      </c>
      <c r="J77" s="15">
        <v>227</v>
      </c>
      <c r="K77" s="40">
        <v>0.739413680781759</v>
      </c>
      <c r="L77" s="16">
        <v>2320.67</v>
      </c>
      <c r="M77" s="40">
        <v>0.7908687843562243</v>
      </c>
      <c r="N77" s="15">
        <v>0</v>
      </c>
      <c r="O77" s="40">
        <v>0</v>
      </c>
      <c r="P77" s="16" t="s">
        <v>20</v>
      </c>
      <c r="Q77" s="40" t="s">
        <v>139</v>
      </c>
      <c r="R77" s="38">
        <f t="shared" si="0"/>
        <v>0.739413680781759</v>
      </c>
      <c r="S77" s="38">
        <f t="shared" si="1"/>
        <v>0.7908687843562243</v>
      </c>
    </row>
    <row r="78" spans="3:19" s="1" customFormat="1" ht="15" customHeight="1">
      <c r="C78" s="34" t="s">
        <v>42</v>
      </c>
      <c r="D78" s="34" t="s">
        <v>47</v>
      </c>
      <c r="E78" s="34" t="s">
        <v>19</v>
      </c>
      <c r="F78" s="35">
        <v>3311.01</v>
      </c>
      <c r="G78" s="35">
        <v>2134.2000000000003</v>
      </c>
      <c r="H78" s="36">
        <v>0.6445767303632427</v>
      </c>
      <c r="I78" s="5">
        <v>1055</v>
      </c>
      <c r="J78" s="7">
        <v>631</v>
      </c>
      <c r="K78" s="37">
        <v>0.5981042654028436</v>
      </c>
      <c r="L78" s="8">
        <v>2133.57</v>
      </c>
      <c r="M78" s="37">
        <v>0.6443864560964782</v>
      </c>
      <c r="N78" s="7">
        <v>5</v>
      </c>
      <c r="O78" s="37">
        <v>0.004739336492890996</v>
      </c>
      <c r="P78" s="8">
        <v>0.63</v>
      </c>
      <c r="Q78" s="37">
        <v>0.000190274266764522</v>
      </c>
      <c r="R78" s="38">
        <f t="shared" si="0"/>
        <v>0.6028436018957346</v>
      </c>
      <c r="S78" s="38">
        <f t="shared" si="1"/>
        <v>0.6445767303632427</v>
      </c>
    </row>
    <row r="79" spans="3:19" s="1" customFormat="1" ht="18.75" customHeight="1">
      <c r="C79" s="34" t="s">
        <v>42</v>
      </c>
      <c r="D79" s="39" t="s">
        <v>47</v>
      </c>
      <c r="E79" s="39"/>
      <c r="F79" s="16">
        <v>3311.01</v>
      </c>
      <c r="G79" s="16">
        <v>2134.2000000000003</v>
      </c>
      <c r="H79" s="40">
        <v>0.6445767303632427</v>
      </c>
      <c r="I79" s="15">
        <v>1055</v>
      </c>
      <c r="J79" s="15">
        <v>631</v>
      </c>
      <c r="K79" s="40">
        <v>0.5981042654028436</v>
      </c>
      <c r="L79" s="16">
        <v>2133.57</v>
      </c>
      <c r="M79" s="40">
        <v>0.6443864560964782</v>
      </c>
      <c r="N79" s="15">
        <v>5</v>
      </c>
      <c r="O79" s="40">
        <v>0.004739336492890996</v>
      </c>
      <c r="P79" s="16">
        <v>0.63</v>
      </c>
      <c r="Q79" s="40">
        <v>0.000190274266764522</v>
      </c>
      <c r="R79" s="38">
        <f aca="true" t="shared" si="2" ref="R79:R142">K79+O79</f>
        <v>0.6028436018957346</v>
      </c>
      <c r="S79" s="38">
        <f aca="true" t="shared" si="3" ref="S79:S142">M79+Q79</f>
        <v>0.6445767303632427</v>
      </c>
    </row>
    <row r="80" spans="3:19" s="1" customFormat="1" ht="18.75" customHeight="1">
      <c r="C80" s="41" t="s">
        <v>42</v>
      </c>
      <c r="D80" s="41"/>
      <c r="E80" s="41"/>
      <c r="F80" s="42">
        <v>53175.65</v>
      </c>
      <c r="G80" s="42">
        <v>27661.72</v>
      </c>
      <c r="H80" s="43">
        <v>0.5201952397384894</v>
      </c>
      <c r="I80" s="44">
        <v>9052</v>
      </c>
      <c r="J80" s="44">
        <v>2590</v>
      </c>
      <c r="K80" s="43">
        <v>0.2861246133451171</v>
      </c>
      <c r="L80" s="42">
        <v>13247.28</v>
      </c>
      <c r="M80" s="43">
        <v>0.2491230478611921</v>
      </c>
      <c r="N80" s="44">
        <v>3402</v>
      </c>
      <c r="O80" s="43">
        <v>0.3758285461776403</v>
      </c>
      <c r="P80" s="42">
        <v>14414.44</v>
      </c>
      <c r="Q80" s="43">
        <v>0.2710721918772972</v>
      </c>
      <c r="R80" s="38">
        <f t="shared" si="2"/>
        <v>0.6619531595227574</v>
      </c>
      <c r="S80" s="38">
        <f t="shared" si="3"/>
        <v>0.5201952397384892</v>
      </c>
    </row>
    <row r="81" spans="3:19" s="1" customFormat="1" ht="18.75" customHeight="1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38"/>
      <c r="S81" s="38"/>
    </row>
    <row r="82" spans="3:19" s="1" customFormat="1" ht="15" customHeight="1">
      <c r="C82" s="34" t="s">
        <v>48</v>
      </c>
      <c r="D82" s="34" t="s">
        <v>49</v>
      </c>
      <c r="E82" s="34" t="s">
        <v>19</v>
      </c>
      <c r="F82" s="35">
        <v>9642.75</v>
      </c>
      <c r="G82" s="35">
        <v>4910.2300000000005</v>
      </c>
      <c r="H82" s="36">
        <v>0.5092146949780924</v>
      </c>
      <c r="I82" s="5">
        <v>821</v>
      </c>
      <c r="J82" s="7">
        <v>552</v>
      </c>
      <c r="K82" s="37">
        <v>0.6723507917174177</v>
      </c>
      <c r="L82" s="8">
        <v>4883.59</v>
      </c>
      <c r="M82" s="37">
        <v>0.5064519976147883</v>
      </c>
      <c r="N82" s="7">
        <v>1</v>
      </c>
      <c r="O82" s="37">
        <v>0.001218026796589525</v>
      </c>
      <c r="P82" s="8">
        <v>26.64</v>
      </c>
      <c r="Q82" s="37">
        <v>0.0027626973633040368</v>
      </c>
      <c r="R82" s="38">
        <f t="shared" si="2"/>
        <v>0.6735688185140073</v>
      </c>
      <c r="S82" s="38">
        <f t="shared" si="3"/>
        <v>0.5092146949780924</v>
      </c>
    </row>
    <row r="83" spans="3:19" s="1" customFormat="1" ht="15" customHeight="1">
      <c r="C83" s="34" t="s">
        <v>48</v>
      </c>
      <c r="D83" s="34"/>
      <c r="E83" s="34" t="s">
        <v>21</v>
      </c>
      <c r="F83" s="35">
        <v>1798.34</v>
      </c>
      <c r="G83" s="35">
        <v>1427.37</v>
      </c>
      <c r="H83" s="36">
        <v>0.7937153152351613</v>
      </c>
      <c r="I83" s="5">
        <v>240</v>
      </c>
      <c r="J83" s="7">
        <v>178</v>
      </c>
      <c r="K83" s="37">
        <v>0.7416666666666667</v>
      </c>
      <c r="L83" s="8">
        <v>1424.07</v>
      </c>
      <c r="M83" s="37">
        <v>0.7918802896004092</v>
      </c>
      <c r="N83" s="7">
        <v>1</v>
      </c>
      <c r="O83" s="37">
        <v>0.004166666666666667</v>
      </c>
      <c r="P83" s="8">
        <v>3.3</v>
      </c>
      <c r="Q83" s="37">
        <v>0.0018350256347520494</v>
      </c>
      <c r="R83" s="38">
        <f t="shared" si="2"/>
        <v>0.7458333333333333</v>
      </c>
      <c r="S83" s="38">
        <f t="shared" si="3"/>
        <v>0.7937153152351613</v>
      </c>
    </row>
    <row r="84" spans="3:19" s="1" customFormat="1" ht="15" customHeight="1">
      <c r="C84" s="34" t="s">
        <v>48</v>
      </c>
      <c r="D84" s="34"/>
      <c r="E84" s="34" t="s">
        <v>24</v>
      </c>
      <c r="F84" s="35">
        <v>592.2</v>
      </c>
      <c r="G84" s="35">
        <v>280.05</v>
      </c>
      <c r="H84" s="36">
        <v>0.4728976697061803</v>
      </c>
      <c r="I84" s="5">
        <v>135</v>
      </c>
      <c r="J84" s="7">
        <v>42</v>
      </c>
      <c r="K84" s="37">
        <v>0.3111111111111111</v>
      </c>
      <c r="L84" s="8">
        <v>225.12</v>
      </c>
      <c r="M84" s="37">
        <v>0.3801418439716312</v>
      </c>
      <c r="N84" s="7">
        <v>2</v>
      </c>
      <c r="O84" s="37">
        <v>0.014814814814814815</v>
      </c>
      <c r="P84" s="8">
        <v>54.93</v>
      </c>
      <c r="Q84" s="37">
        <v>0.09275582573454913</v>
      </c>
      <c r="R84" s="38">
        <f t="shared" si="2"/>
        <v>0.32592592592592595</v>
      </c>
      <c r="S84" s="38">
        <f t="shared" si="3"/>
        <v>0.4728976697061803</v>
      </c>
    </row>
    <row r="85" spans="3:19" s="1" customFormat="1" ht="15" customHeight="1">
      <c r="C85" s="34" t="s">
        <v>48</v>
      </c>
      <c r="D85" s="34"/>
      <c r="E85" s="34" t="s">
        <v>25</v>
      </c>
      <c r="F85" s="35">
        <v>2907.28</v>
      </c>
      <c r="G85" s="35">
        <v>2757.45</v>
      </c>
      <c r="H85" s="36">
        <v>0.948463856250516</v>
      </c>
      <c r="I85" s="5">
        <v>564</v>
      </c>
      <c r="J85" s="7">
        <v>529</v>
      </c>
      <c r="K85" s="37">
        <v>0.9379432624113475</v>
      </c>
      <c r="L85" s="8">
        <v>2757.45</v>
      </c>
      <c r="M85" s="37">
        <v>0.948463856250516</v>
      </c>
      <c r="N85" s="7">
        <v>0</v>
      </c>
      <c r="O85" s="37">
        <v>0</v>
      </c>
      <c r="P85" s="8" t="s">
        <v>20</v>
      </c>
      <c r="Q85" s="37" t="s">
        <v>139</v>
      </c>
      <c r="R85" s="38">
        <f t="shared" si="2"/>
        <v>0.9379432624113475</v>
      </c>
      <c r="S85" s="38">
        <f t="shared" si="3"/>
        <v>0.948463856250516</v>
      </c>
    </row>
    <row r="86" spans="3:19" s="1" customFormat="1" ht="15" customHeight="1">
      <c r="C86" s="34" t="s">
        <v>48</v>
      </c>
      <c r="D86" s="34"/>
      <c r="E86" s="34" t="s">
        <v>27</v>
      </c>
      <c r="F86" s="35">
        <v>1244.58</v>
      </c>
      <c r="G86" s="35">
        <v>1078.4199999999998</v>
      </c>
      <c r="H86" s="36">
        <v>0.8664931141429236</v>
      </c>
      <c r="I86" s="5">
        <v>194</v>
      </c>
      <c r="J86" s="7">
        <v>142</v>
      </c>
      <c r="K86" s="37">
        <v>0.7319587628865979</v>
      </c>
      <c r="L86" s="8">
        <v>1078.4199999999998</v>
      </c>
      <c r="M86" s="37">
        <v>0.8664931141429236</v>
      </c>
      <c r="N86" s="7">
        <v>0</v>
      </c>
      <c r="O86" s="37">
        <v>0</v>
      </c>
      <c r="P86" s="8" t="s">
        <v>20</v>
      </c>
      <c r="Q86" s="37" t="s">
        <v>139</v>
      </c>
      <c r="R86" s="38">
        <f t="shared" si="2"/>
        <v>0.7319587628865979</v>
      </c>
      <c r="S86" s="38">
        <f t="shared" si="3"/>
        <v>0.8664931141429236</v>
      </c>
    </row>
    <row r="87" spans="3:19" s="1" customFormat="1" ht="15" customHeight="1">
      <c r="C87" s="34" t="s">
        <v>48</v>
      </c>
      <c r="D87" s="34"/>
      <c r="E87" s="34" t="s">
        <v>28</v>
      </c>
      <c r="F87" s="35">
        <v>3651.25</v>
      </c>
      <c r="G87" s="35">
        <v>767.08</v>
      </c>
      <c r="H87" s="36">
        <v>0.21008695652173914</v>
      </c>
      <c r="I87" s="5">
        <v>338</v>
      </c>
      <c r="J87" s="7">
        <v>116</v>
      </c>
      <c r="K87" s="37">
        <v>0.3431952662721893</v>
      </c>
      <c r="L87" s="8">
        <v>767.08</v>
      </c>
      <c r="M87" s="37">
        <v>0.21008695652173914</v>
      </c>
      <c r="N87" s="7">
        <v>0</v>
      </c>
      <c r="O87" s="37">
        <v>0</v>
      </c>
      <c r="P87" s="8" t="s">
        <v>20</v>
      </c>
      <c r="Q87" s="37" t="s">
        <v>139</v>
      </c>
      <c r="R87" s="38">
        <f t="shared" si="2"/>
        <v>0.3431952662721893</v>
      </c>
      <c r="S87" s="38">
        <f t="shared" si="3"/>
        <v>0.21008695652173914</v>
      </c>
    </row>
    <row r="88" spans="3:19" s="1" customFormat="1" ht="15" customHeight="1">
      <c r="C88" s="34" t="s">
        <v>48</v>
      </c>
      <c r="D88" s="34"/>
      <c r="E88" s="34" t="s">
        <v>30</v>
      </c>
      <c r="F88" s="35">
        <v>6286.8</v>
      </c>
      <c r="G88" s="35">
        <v>3100.8500000000004</v>
      </c>
      <c r="H88" s="36">
        <v>0.49323185086212384</v>
      </c>
      <c r="I88" s="5">
        <v>695</v>
      </c>
      <c r="J88" s="7">
        <v>47</v>
      </c>
      <c r="K88" s="37">
        <v>0.06762589928057554</v>
      </c>
      <c r="L88" s="8">
        <v>234.23</v>
      </c>
      <c r="M88" s="37">
        <v>0.03725742826239104</v>
      </c>
      <c r="N88" s="7">
        <v>406</v>
      </c>
      <c r="O88" s="37">
        <v>0.5841726618705037</v>
      </c>
      <c r="P88" s="8">
        <v>2866.6200000000003</v>
      </c>
      <c r="Q88" s="37">
        <v>0.4559744225997328</v>
      </c>
      <c r="R88" s="38">
        <f t="shared" si="2"/>
        <v>0.6517985611510791</v>
      </c>
      <c r="S88" s="38">
        <f t="shared" si="3"/>
        <v>0.49323185086212384</v>
      </c>
    </row>
    <row r="89" spans="3:19" s="1" customFormat="1" ht="18.75" customHeight="1">
      <c r="C89" s="34" t="s">
        <v>48</v>
      </c>
      <c r="D89" s="39" t="s">
        <v>49</v>
      </c>
      <c r="E89" s="39"/>
      <c r="F89" s="16">
        <v>26123.200000000004</v>
      </c>
      <c r="G89" s="16">
        <v>14321.45</v>
      </c>
      <c r="H89" s="40">
        <v>0.5482272462791693</v>
      </c>
      <c r="I89" s="15">
        <v>2987</v>
      </c>
      <c r="J89" s="15">
        <v>1606</v>
      </c>
      <c r="K89" s="40">
        <v>0.5376632072313358</v>
      </c>
      <c r="L89" s="16">
        <v>11369.96</v>
      </c>
      <c r="M89" s="40">
        <v>0.43524376799167014</v>
      </c>
      <c r="N89" s="15">
        <v>410</v>
      </c>
      <c r="O89" s="40">
        <v>0.13726146635420153</v>
      </c>
      <c r="P89" s="16">
        <v>2951.49</v>
      </c>
      <c r="Q89" s="40">
        <v>0.11298347828749923</v>
      </c>
      <c r="R89" s="38">
        <f t="shared" si="2"/>
        <v>0.6749246735855373</v>
      </c>
      <c r="S89" s="38">
        <f t="shared" si="3"/>
        <v>0.5482272462791694</v>
      </c>
    </row>
    <row r="90" spans="3:19" s="1" customFormat="1" ht="15" customHeight="1">
      <c r="C90" s="34" t="s">
        <v>48</v>
      </c>
      <c r="D90" s="34" t="s">
        <v>50</v>
      </c>
      <c r="E90" s="34" t="s">
        <v>19</v>
      </c>
      <c r="F90" s="35">
        <v>3599.73</v>
      </c>
      <c r="G90" s="35">
        <v>2380.69</v>
      </c>
      <c r="H90" s="36">
        <v>0.6613523792062183</v>
      </c>
      <c r="I90" s="5">
        <v>618</v>
      </c>
      <c r="J90" s="7">
        <v>402</v>
      </c>
      <c r="K90" s="37">
        <v>0.6504854368932039</v>
      </c>
      <c r="L90" s="8">
        <v>2380.69</v>
      </c>
      <c r="M90" s="37">
        <v>0.6613523792062183</v>
      </c>
      <c r="N90" s="7">
        <v>0</v>
      </c>
      <c r="O90" s="37">
        <v>0</v>
      </c>
      <c r="P90" s="8" t="s">
        <v>20</v>
      </c>
      <c r="Q90" s="37" t="s">
        <v>139</v>
      </c>
      <c r="R90" s="38">
        <f t="shared" si="2"/>
        <v>0.6504854368932039</v>
      </c>
      <c r="S90" s="38">
        <f t="shared" si="3"/>
        <v>0.6613523792062183</v>
      </c>
    </row>
    <row r="91" spans="3:19" s="1" customFormat="1" ht="15" customHeight="1">
      <c r="C91" s="34" t="s">
        <v>48</v>
      </c>
      <c r="D91" s="34"/>
      <c r="E91" s="34" t="s">
        <v>21</v>
      </c>
      <c r="F91" s="35">
        <v>723.57</v>
      </c>
      <c r="G91" s="35">
        <v>173.65</v>
      </c>
      <c r="H91" s="36">
        <v>0.23999060215321252</v>
      </c>
      <c r="I91" s="5">
        <v>145</v>
      </c>
      <c r="J91" s="7">
        <v>62</v>
      </c>
      <c r="K91" s="37">
        <v>0.42758620689655175</v>
      </c>
      <c r="L91" s="8">
        <v>173.65</v>
      </c>
      <c r="M91" s="37">
        <v>0.23999060215321252</v>
      </c>
      <c r="N91" s="7">
        <v>0</v>
      </c>
      <c r="O91" s="37">
        <v>0</v>
      </c>
      <c r="P91" s="8" t="s">
        <v>20</v>
      </c>
      <c r="Q91" s="37" t="s">
        <v>139</v>
      </c>
      <c r="R91" s="38">
        <f t="shared" si="2"/>
        <v>0.42758620689655175</v>
      </c>
      <c r="S91" s="38">
        <f t="shared" si="3"/>
        <v>0.23999060215321252</v>
      </c>
    </row>
    <row r="92" spans="3:19" s="1" customFormat="1" ht="15" customHeight="1">
      <c r="C92" s="34" t="s">
        <v>48</v>
      </c>
      <c r="D92" s="34"/>
      <c r="E92" s="34" t="s">
        <v>22</v>
      </c>
      <c r="F92" s="35">
        <v>1809.56</v>
      </c>
      <c r="G92" s="35">
        <v>313.57</v>
      </c>
      <c r="H92" s="36">
        <v>0.1732852185061562</v>
      </c>
      <c r="I92" s="5">
        <v>338</v>
      </c>
      <c r="J92" s="7">
        <v>77</v>
      </c>
      <c r="K92" s="37">
        <v>0.22781065088757396</v>
      </c>
      <c r="L92" s="8">
        <v>313.57</v>
      </c>
      <c r="M92" s="37">
        <v>0.1732852185061562</v>
      </c>
      <c r="N92" s="7">
        <v>0</v>
      </c>
      <c r="O92" s="37">
        <v>0</v>
      </c>
      <c r="P92" s="8" t="s">
        <v>20</v>
      </c>
      <c r="Q92" s="37" t="s">
        <v>139</v>
      </c>
      <c r="R92" s="38">
        <f t="shared" si="2"/>
        <v>0.22781065088757396</v>
      </c>
      <c r="S92" s="38">
        <f t="shared" si="3"/>
        <v>0.1732852185061562</v>
      </c>
    </row>
    <row r="93" spans="3:19" s="1" customFormat="1" ht="15" customHeight="1">
      <c r="C93" s="34" t="s">
        <v>48</v>
      </c>
      <c r="D93" s="34"/>
      <c r="E93" s="34" t="s">
        <v>24</v>
      </c>
      <c r="F93" s="35">
        <v>2191.98</v>
      </c>
      <c r="G93" s="35">
        <v>479.29</v>
      </c>
      <c r="H93" s="36">
        <v>0.21865619211854123</v>
      </c>
      <c r="I93" s="5">
        <v>236</v>
      </c>
      <c r="J93" s="7">
        <v>73</v>
      </c>
      <c r="K93" s="37">
        <v>0.3093220338983051</v>
      </c>
      <c r="L93" s="8">
        <v>479.29</v>
      </c>
      <c r="M93" s="37">
        <v>0.21865619211854123</v>
      </c>
      <c r="N93" s="7">
        <v>0</v>
      </c>
      <c r="O93" s="37">
        <v>0</v>
      </c>
      <c r="P93" s="8" t="s">
        <v>20</v>
      </c>
      <c r="Q93" s="37" t="s">
        <v>139</v>
      </c>
      <c r="R93" s="38">
        <f t="shared" si="2"/>
        <v>0.3093220338983051</v>
      </c>
      <c r="S93" s="38">
        <f t="shared" si="3"/>
        <v>0.21865619211854123</v>
      </c>
    </row>
    <row r="94" spans="3:19" s="1" customFormat="1" ht="15" customHeight="1">
      <c r="C94" s="34" t="s">
        <v>48</v>
      </c>
      <c r="D94" s="34"/>
      <c r="E94" s="34" t="s">
        <v>25</v>
      </c>
      <c r="F94" s="35">
        <v>1298.73</v>
      </c>
      <c r="G94" s="35">
        <v>815.04</v>
      </c>
      <c r="H94" s="36">
        <v>0.6275669307708299</v>
      </c>
      <c r="I94" s="5">
        <v>194</v>
      </c>
      <c r="J94" s="7">
        <v>104</v>
      </c>
      <c r="K94" s="37">
        <v>0.5360824742268041</v>
      </c>
      <c r="L94" s="8">
        <v>798.37</v>
      </c>
      <c r="M94" s="37">
        <v>0.6147313144379509</v>
      </c>
      <c r="N94" s="7">
        <v>3</v>
      </c>
      <c r="O94" s="37">
        <v>0.015463917525773196</v>
      </c>
      <c r="P94" s="8">
        <v>16.67</v>
      </c>
      <c r="Q94" s="37">
        <v>0.012835616332879045</v>
      </c>
      <c r="R94" s="38">
        <f t="shared" si="2"/>
        <v>0.5515463917525774</v>
      </c>
      <c r="S94" s="38">
        <f t="shared" si="3"/>
        <v>0.6275669307708299</v>
      </c>
    </row>
    <row r="95" spans="3:19" s="1" customFormat="1" ht="15" customHeight="1">
      <c r="C95" s="34" t="s">
        <v>48</v>
      </c>
      <c r="D95" s="34"/>
      <c r="E95" s="34" t="s">
        <v>27</v>
      </c>
      <c r="F95" s="35">
        <v>913.13</v>
      </c>
      <c r="G95" s="35">
        <v>281.3</v>
      </c>
      <c r="H95" s="36">
        <v>0.3080612837164478</v>
      </c>
      <c r="I95" s="5">
        <v>254</v>
      </c>
      <c r="J95" s="7">
        <v>111</v>
      </c>
      <c r="K95" s="37">
        <v>0.43700787401574803</v>
      </c>
      <c r="L95" s="8">
        <v>281.3</v>
      </c>
      <c r="M95" s="37">
        <v>0.3080612837164478</v>
      </c>
      <c r="N95" s="7">
        <v>0</v>
      </c>
      <c r="O95" s="37">
        <v>0</v>
      </c>
      <c r="P95" s="8" t="s">
        <v>20</v>
      </c>
      <c r="Q95" s="37" t="s">
        <v>139</v>
      </c>
      <c r="R95" s="38">
        <f t="shared" si="2"/>
        <v>0.43700787401574803</v>
      </c>
      <c r="S95" s="38">
        <f t="shared" si="3"/>
        <v>0.3080612837164478</v>
      </c>
    </row>
    <row r="96" spans="3:19" s="1" customFormat="1" ht="15" customHeight="1">
      <c r="C96" s="34" t="s">
        <v>48</v>
      </c>
      <c r="D96" s="34"/>
      <c r="E96" s="34" t="s">
        <v>28</v>
      </c>
      <c r="F96" s="35">
        <v>1964.82</v>
      </c>
      <c r="G96" s="35">
        <v>1175.17</v>
      </c>
      <c r="H96" s="36">
        <v>0.5981056788917052</v>
      </c>
      <c r="I96" s="5">
        <v>125</v>
      </c>
      <c r="J96" s="7">
        <v>85</v>
      </c>
      <c r="K96" s="37">
        <v>0.68</v>
      </c>
      <c r="L96" s="8">
        <v>1175.17</v>
      </c>
      <c r="M96" s="37">
        <v>0.5981056788917052</v>
      </c>
      <c r="N96" s="7">
        <v>0</v>
      </c>
      <c r="O96" s="37">
        <v>0</v>
      </c>
      <c r="P96" s="8" t="s">
        <v>20</v>
      </c>
      <c r="Q96" s="37" t="s">
        <v>139</v>
      </c>
      <c r="R96" s="38">
        <f t="shared" si="2"/>
        <v>0.68</v>
      </c>
      <c r="S96" s="38">
        <f t="shared" si="3"/>
        <v>0.5981056788917052</v>
      </c>
    </row>
    <row r="97" spans="3:19" s="1" customFormat="1" ht="15" customHeight="1">
      <c r="C97" s="34" t="s">
        <v>48</v>
      </c>
      <c r="D97" s="34"/>
      <c r="E97" s="34" t="s">
        <v>29</v>
      </c>
      <c r="F97" s="35">
        <v>558.61</v>
      </c>
      <c r="G97" s="35">
        <v>468.59</v>
      </c>
      <c r="H97" s="36">
        <v>0.8388500026852365</v>
      </c>
      <c r="I97" s="5">
        <v>239</v>
      </c>
      <c r="J97" s="7">
        <v>159</v>
      </c>
      <c r="K97" s="37">
        <v>0.6652719665271967</v>
      </c>
      <c r="L97" s="8">
        <v>468.59</v>
      </c>
      <c r="M97" s="37">
        <v>0.8388500026852365</v>
      </c>
      <c r="N97" s="7">
        <v>0</v>
      </c>
      <c r="O97" s="37">
        <v>0</v>
      </c>
      <c r="P97" s="8" t="s">
        <v>20</v>
      </c>
      <c r="Q97" s="37" t="s">
        <v>139</v>
      </c>
      <c r="R97" s="38">
        <f t="shared" si="2"/>
        <v>0.6652719665271967</v>
      </c>
      <c r="S97" s="38">
        <f t="shared" si="3"/>
        <v>0.8388500026852365</v>
      </c>
    </row>
    <row r="98" spans="3:19" s="1" customFormat="1" ht="18.75" customHeight="1">
      <c r="C98" s="34" t="s">
        <v>48</v>
      </c>
      <c r="D98" s="39" t="s">
        <v>50</v>
      </c>
      <c r="E98" s="39"/>
      <c r="F98" s="16">
        <v>13060.13</v>
      </c>
      <c r="G98" s="16">
        <v>6087.300000000001</v>
      </c>
      <c r="H98" s="40">
        <v>0.46609796380281066</v>
      </c>
      <c r="I98" s="15">
        <v>2149</v>
      </c>
      <c r="J98" s="15">
        <v>1073</v>
      </c>
      <c r="K98" s="40">
        <v>0.4993020009306654</v>
      </c>
      <c r="L98" s="16">
        <v>6070.630000000001</v>
      </c>
      <c r="M98" s="40">
        <v>0.46482155996915814</v>
      </c>
      <c r="N98" s="15">
        <v>3</v>
      </c>
      <c r="O98" s="40">
        <v>0.0013959981386691485</v>
      </c>
      <c r="P98" s="16">
        <v>16.67</v>
      </c>
      <c r="Q98" s="40">
        <v>0.0012764038336524983</v>
      </c>
      <c r="R98" s="38">
        <f t="shared" si="2"/>
        <v>0.5006979990693345</v>
      </c>
      <c r="S98" s="38">
        <f t="shared" si="3"/>
        <v>0.46609796380281066</v>
      </c>
    </row>
    <row r="99" spans="3:19" s="1" customFormat="1" ht="15" customHeight="1">
      <c r="C99" s="34" t="s">
        <v>48</v>
      </c>
      <c r="D99" s="34" t="s">
        <v>51</v>
      </c>
      <c r="E99" s="34" t="s">
        <v>19</v>
      </c>
      <c r="F99" s="35">
        <v>1356.66</v>
      </c>
      <c r="G99" s="35">
        <v>495.6</v>
      </c>
      <c r="H99" s="36">
        <v>0.36530892043695545</v>
      </c>
      <c r="I99" s="5">
        <v>333</v>
      </c>
      <c r="J99" s="7">
        <v>76</v>
      </c>
      <c r="K99" s="37">
        <v>0.22822822822822822</v>
      </c>
      <c r="L99" s="8">
        <v>390.09</v>
      </c>
      <c r="M99" s="37">
        <v>0.28753703949405157</v>
      </c>
      <c r="N99" s="7">
        <v>63</v>
      </c>
      <c r="O99" s="37">
        <v>0.1891891891891892</v>
      </c>
      <c r="P99" s="8">
        <v>105.51</v>
      </c>
      <c r="Q99" s="37">
        <v>0.0777718809429039</v>
      </c>
      <c r="R99" s="38">
        <f t="shared" si="2"/>
        <v>0.41741741741741745</v>
      </c>
      <c r="S99" s="38">
        <f t="shared" si="3"/>
        <v>0.36530892043695545</v>
      </c>
    </row>
    <row r="100" spans="3:19" s="1" customFormat="1" ht="15" customHeight="1">
      <c r="C100" s="34" t="s">
        <v>48</v>
      </c>
      <c r="D100" s="34"/>
      <c r="E100" s="34" t="s">
        <v>26</v>
      </c>
      <c r="F100" s="35">
        <v>2673.81</v>
      </c>
      <c r="G100" s="35">
        <v>697.76</v>
      </c>
      <c r="H100" s="36">
        <v>0.2609609508529028</v>
      </c>
      <c r="I100" s="5">
        <v>288</v>
      </c>
      <c r="J100" s="7">
        <v>70</v>
      </c>
      <c r="K100" s="37">
        <v>0.24305555555555555</v>
      </c>
      <c r="L100" s="8">
        <v>689.6</v>
      </c>
      <c r="M100" s="37">
        <v>0.2579091259289179</v>
      </c>
      <c r="N100" s="7">
        <v>1</v>
      </c>
      <c r="O100" s="37">
        <v>0.003472222222222222</v>
      </c>
      <c r="P100" s="8">
        <v>8.16</v>
      </c>
      <c r="Q100" s="37">
        <v>0.0030518249239848754</v>
      </c>
      <c r="R100" s="38">
        <f t="shared" si="2"/>
        <v>0.24652777777777776</v>
      </c>
      <c r="S100" s="38">
        <f t="shared" si="3"/>
        <v>0.2609609508529028</v>
      </c>
    </row>
    <row r="101" spans="3:19" s="1" customFormat="1" ht="18.75" customHeight="1">
      <c r="C101" s="34" t="s">
        <v>48</v>
      </c>
      <c r="D101" s="39" t="s">
        <v>51</v>
      </c>
      <c r="E101" s="39"/>
      <c r="F101" s="16">
        <v>4030.47</v>
      </c>
      <c r="G101" s="16">
        <v>1193.3600000000001</v>
      </c>
      <c r="H101" s="40">
        <v>0.2960845757442681</v>
      </c>
      <c r="I101" s="15">
        <v>621</v>
      </c>
      <c r="J101" s="15">
        <v>146</v>
      </c>
      <c r="K101" s="40">
        <v>0.23510466988727857</v>
      </c>
      <c r="L101" s="16">
        <v>1079.69</v>
      </c>
      <c r="M101" s="40">
        <v>0.2678819095539726</v>
      </c>
      <c r="N101" s="15">
        <v>64</v>
      </c>
      <c r="O101" s="40">
        <v>0.10305958132045089</v>
      </c>
      <c r="P101" s="16">
        <v>113.67</v>
      </c>
      <c r="Q101" s="40">
        <v>0.028202666190295426</v>
      </c>
      <c r="R101" s="38">
        <f t="shared" si="2"/>
        <v>0.33816425120772947</v>
      </c>
      <c r="S101" s="38">
        <f t="shared" si="3"/>
        <v>0.29608457574426805</v>
      </c>
    </row>
    <row r="102" spans="3:19" s="1" customFormat="1" ht="15" customHeight="1">
      <c r="C102" s="34" t="s">
        <v>48</v>
      </c>
      <c r="D102" s="34" t="s">
        <v>52</v>
      </c>
      <c r="E102" s="34" t="s">
        <v>21</v>
      </c>
      <c r="F102" s="35">
        <v>88.75</v>
      </c>
      <c r="G102" s="35">
        <v>34.72</v>
      </c>
      <c r="H102" s="36">
        <v>0.3912112676056338</v>
      </c>
      <c r="I102" s="5">
        <v>33</v>
      </c>
      <c r="J102" s="7">
        <v>8</v>
      </c>
      <c r="K102" s="37">
        <v>0.24242424242424243</v>
      </c>
      <c r="L102" s="8">
        <v>32.67</v>
      </c>
      <c r="M102" s="37">
        <v>0.3681126760563381</v>
      </c>
      <c r="N102" s="7">
        <v>1</v>
      </c>
      <c r="O102" s="37">
        <v>0.030303030303030304</v>
      </c>
      <c r="P102" s="8">
        <v>2.05</v>
      </c>
      <c r="Q102" s="37">
        <v>0.023098591549295774</v>
      </c>
      <c r="R102" s="38">
        <f t="shared" si="2"/>
        <v>0.2727272727272727</v>
      </c>
      <c r="S102" s="38">
        <f t="shared" si="3"/>
        <v>0.39121126760563385</v>
      </c>
    </row>
    <row r="103" spans="3:19" s="1" customFormat="1" ht="18.75" customHeight="1">
      <c r="C103" s="34" t="s">
        <v>48</v>
      </c>
      <c r="D103" s="39" t="s">
        <v>52</v>
      </c>
      <c r="E103" s="39"/>
      <c r="F103" s="16">
        <v>88.75</v>
      </c>
      <c r="G103" s="16">
        <v>34.72</v>
      </c>
      <c r="H103" s="40">
        <v>0.3912112676056338</v>
      </c>
      <c r="I103" s="15">
        <v>33</v>
      </c>
      <c r="J103" s="15">
        <v>8</v>
      </c>
      <c r="K103" s="40">
        <v>0.24242424242424243</v>
      </c>
      <c r="L103" s="16">
        <v>32.67</v>
      </c>
      <c r="M103" s="40">
        <v>0.3681126760563381</v>
      </c>
      <c r="N103" s="15">
        <v>1</v>
      </c>
      <c r="O103" s="40">
        <v>0.030303030303030304</v>
      </c>
      <c r="P103" s="16">
        <v>2.05</v>
      </c>
      <c r="Q103" s="40">
        <v>0.023098591549295774</v>
      </c>
      <c r="R103" s="38">
        <f t="shared" si="2"/>
        <v>0.2727272727272727</v>
      </c>
      <c r="S103" s="38">
        <f t="shared" si="3"/>
        <v>0.39121126760563385</v>
      </c>
    </row>
    <row r="104" spans="3:19" s="1" customFormat="1" ht="15" customHeight="1">
      <c r="C104" s="34" t="s">
        <v>48</v>
      </c>
      <c r="D104" s="34" t="s">
        <v>53</v>
      </c>
      <c r="E104" s="34" t="s">
        <v>19</v>
      </c>
      <c r="F104" s="35">
        <v>9806.529999999999</v>
      </c>
      <c r="G104" s="35">
        <v>4895.659999999999</v>
      </c>
      <c r="H104" s="36">
        <v>0.49922449633050625</v>
      </c>
      <c r="I104" s="5">
        <v>2269</v>
      </c>
      <c r="J104" s="7">
        <v>148</v>
      </c>
      <c r="K104" s="37">
        <v>0.06522697223446453</v>
      </c>
      <c r="L104" s="8">
        <v>535.0699999999999</v>
      </c>
      <c r="M104" s="37">
        <v>0.05456262306850639</v>
      </c>
      <c r="N104" s="7">
        <v>1121</v>
      </c>
      <c r="O104" s="37">
        <v>0.494050242397532</v>
      </c>
      <c r="P104" s="8">
        <v>4360.589999999999</v>
      </c>
      <c r="Q104" s="37">
        <v>0.4446618732619999</v>
      </c>
      <c r="R104" s="38">
        <f t="shared" si="2"/>
        <v>0.5592772146319965</v>
      </c>
      <c r="S104" s="38">
        <f t="shared" si="3"/>
        <v>0.4992244963305063</v>
      </c>
    </row>
    <row r="105" spans="3:19" s="1" customFormat="1" ht="15" customHeight="1">
      <c r="C105" s="34" t="s">
        <v>48</v>
      </c>
      <c r="D105" s="34"/>
      <c r="E105" s="34" t="s">
        <v>24</v>
      </c>
      <c r="F105" s="35">
        <v>946.32</v>
      </c>
      <c r="G105" s="35">
        <v>292.59000000000003</v>
      </c>
      <c r="H105" s="36">
        <v>0.3091871671316257</v>
      </c>
      <c r="I105" s="5">
        <v>179</v>
      </c>
      <c r="J105" s="7">
        <v>0</v>
      </c>
      <c r="K105" s="37">
        <v>0</v>
      </c>
      <c r="L105" s="8" t="s">
        <v>20</v>
      </c>
      <c r="M105" s="37" t="s">
        <v>139</v>
      </c>
      <c r="N105" s="7">
        <v>88</v>
      </c>
      <c r="O105" s="37">
        <v>0.49162011173184356</v>
      </c>
      <c r="P105" s="8">
        <v>292.59000000000003</v>
      </c>
      <c r="Q105" s="37">
        <v>0.3091871671316257</v>
      </c>
      <c r="R105" s="38">
        <f t="shared" si="2"/>
        <v>0.49162011173184356</v>
      </c>
      <c r="S105" s="38">
        <f t="shared" si="3"/>
        <v>0.3091871671316257</v>
      </c>
    </row>
    <row r="106" spans="3:19" s="1" customFormat="1" ht="15" customHeight="1">
      <c r="C106" s="34" t="s">
        <v>48</v>
      </c>
      <c r="D106" s="34"/>
      <c r="E106" s="34" t="s">
        <v>25</v>
      </c>
      <c r="F106" s="35">
        <v>1601.53</v>
      </c>
      <c r="G106" s="35">
        <v>676.6100000000001</v>
      </c>
      <c r="H106" s="36">
        <v>0.4224772561238317</v>
      </c>
      <c r="I106" s="5">
        <v>409</v>
      </c>
      <c r="J106" s="7">
        <v>27</v>
      </c>
      <c r="K106" s="37">
        <v>0.06601466992665037</v>
      </c>
      <c r="L106" s="8">
        <v>146.93</v>
      </c>
      <c r="M106" s="37">
        <v>0.09174352025875257</v>
      </c>
      <c r="N106" s="7">
        <v>163</v>
      </c>
      <c r="O106" s="37">
        <v>0.39853300733496333</v>
      </c>
      <c r="P106" s="8">
        <v>529.6800000000001</v>
      </c>
      <c r="Q106" s="37">
        <v>0.33073373586507904</v>
      </c>
      <c r="R106" s="38">
        <f t="shared" si="2"/>
        <v>0.4645476772616137</v>
      </c>
      <c r="S106" s="38">
        <f t="shared" si="3"/>
        <v>0.4224772561238316</v>
      </c>
    </row>
    <row r="107" spans="3:19" s="1" customFormat="1" ht="18.75" customHeight="1">
      <c r="C107" s="34" t="s">
        <v>48</v>
      </c>
      <c r="D107" s="39" t="s">
        <v>53</v>
      </c>
      <c r="E107" s="39"/>
      <c r="F107" s="16">
        <v>12354.38</v>
      </c>
      <c r="G107" s="16">
        <v>5864.86</v>
      </c>
      <c r="H107" s="40">
        <v>0.47471908748152475</v>
      </c>
      <c r="I107" s="15">
        <v>2857</v>
      </c>
      <c r="J107" s="15">
        <v>175</v>
      </c>
      <c r="K107" s="40">
        <v>0.061253062653132656</v>
      </c>
      <c r="L107" s="16">
        <v>682</v>
      </c>
      <c r="M107" s="40">
        <v>0.05520309396343645</v>
      </c>
      <c r="N107" s="15">
        <v>1372</v>
      </c>
      <c r="O107" s="40">
        <v>0.48022401120056</v>
      </c>
      <c r="P107" s="16">
        <v>5182.86</v>
      </c>
      <c r="Q107" s="40">
        <v>0.4195159935180883</v>
      </c>
      <c r="R107" s="38">
        <f t="shared" si="2"/>
        <v>0.5414770738536927</v>
      </c>
      <c r="S107" s="38">
        <f t="shared" si="3"/>
        <v>0.4747190874815248</v>
      </c>
    </row>
    <row r="108" spans="3:19" s="1" customFormat="1" ht="18.75" customHeight="1">
      <c r="C108" s="41" t="s">
        <v>48</v>
      </c>
      <c r="D108" s="41"/>
      <c r="E108" s="41"/>
      <c r="F108" s="42">
        <v>55656.93000000001</v>
      </c>
      <c r="G108" s="42">
        <v>27501.689999999995</v>
      </c>
      <c r="H108" s="43">
        <v>0.49412876348012713</v>
      </c>
      <c r="I108" s="44">
        <v>8647</v>
      </c>
      <c r="J108" s="44">
        <v>3008</v>
      </c>
      <c r="K108" s="43">
        <v>0.347866312015728</v>
      </c>
      <c r="L108" s="42">
        <v>19234.949999999997</v>
      </c>
      <c r="M108" s="43">
        <v>0.3455984726430293</v>
      </c>
      <c r="N108" s="44">
        <v>1850</v>
      </c>
      <c r="O108" s="43">
        <v>0.21394703365329015</v>
      </c>
      <c r="P108" s="42">
        <v>8266.74</v>
      </c>
      <c r="Q108" s="43">
        <v>0.1485302908370979</v>
      </c>
      <c r="R108" s="38">
        <f t="shared" si="2"/>
        <v>0.5618133456690182</v>
      </c>
      <c r="S108" s="38">
        <f t="shared" si="3"/>
        <v>0.4941287634801272</v>
      </c>
    </row>
    <row r="109" spans="3:19" s="1" customFormat="1" ht="18.75" customHeight="1"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38"/>
      <c r="S109" s="38"/>
    </row>
    <row r="110" spans="3:19" s="1" customFormat="1" ht="15" customHeight="1">
      <c r="C110" s="34" t="s">
        <v>54</v>
      </c>
      <c r="D110" s="34" t="s">
        <v>55</v>
      </c>
      <c r="E110" s="34" t="s">
        <v>19</v>
      </c>
      <c r="F110" s="35">
        <v>1308</v>
      </c>
      <c r="G110" s="35">
        <v>660.92</v>
      </c>
      <c r="H110" s="36">
        <v>0.5052905198776758</v>
      </c>
      <c r="I110" s="5">
        <v>118</v>
      </c>
      <c r="J110" s="7">
        <v>82</v>
      </c>
      <c r="K110" s="37">
        <v>0.6949152542372882</v>
      </c>
      <c r="L110" s="8">
        <v>660.92</v>
      </c>
      <c r="M110" s="37">
        <v>0.5052905198776758</v>
      </c>
      <c r="N110" s="7">
        <v>0</v>
      </c>
      <c r="O110" s="37">
        <v>0</v>
      </c>
      <c r="P110" s="8" t="s">
        <v>20</v>
      </c>
      <c r="Q110" s="37" t="s">
        <v>139</v>
      </c>
      <c r="R110" s="38">
        <f t="shared" si="2"/>
        <v>0.6949152542372882</v>
      </c>
      <c r="S110" s="38">
        <f t="shared" si="3"/>
        <v>0.5052905198776758</v>
      </c>
    </row>
    <row r="111" spans="3:19" s="1" customFormat="1" ht="18.75" customHeight="1">
      <c r="C111" s="34" t="s">
        <v>54</v>
      </c>
      <c r="D111" s="39" t="s">
        <v>55</v>
      </c>
      <c r="E111" s="39"/>
      <c r="F111" s="16">
        <v>1308</v>
      </c>
      <c r="G111" s="16">
        <v>660.92</v>
      </c>
      <c r="H111" s="40">
        <v>0.5052905198776758</v>
      </c>
      <c r="I111" s="15">
        <v>118</v>
      </c>
      <c r="J111" s="15">
        <v>82</v>
      </c>
      <c r="K111" s="40">
        <v>0.6949152542372882</v>
      </c>
      <c r="L111" s="16">
        <v>660.92</v>
      </c>
      <c r="M111" s="40">
        <v>0.5052905198776758</v>
      </c>
      <c r="N111" s="15">
        <v>0</v>
      </c>
      <c r="O111" s="40">
        <v>0</v>
      </c>
      <c r="P111" s="16" t="s">
        <v>20</v>
      </c>
      <c r="Q111" s="40" t="s">
        <v>139</v>
      </c>
      <c r="R111" s="38">
        <f t="shared" si="2"/>
        <v>0.6949152542372882</v>
      </c>
      <c r="S111" s="38">
        <f t="shared" si="3"/>
        <v>0.5052905198776758</v>
      </c>
    </row>
    <row r="112" spans="3:19" s="1" customFormat="1" ht="15" customHeight="1">
      <c r="C112" s="34" t="s">
        <v>54</v>
      </c>
      <c r="D112" s="34" t="s">
        <v>56</v>
      </c>
      <c r="E112" s="34" t="s">
        <v>21</v>
      </c>
      <c r="F112" s="35">
        <v>470.73</v>
      </c>
      <c r="G112" s="35">
        <v>90.18</v>
      </c>
      <c r="H112" s="36">
        <v>0.19157478809508632</v>
      </c>
      <c r="I112" s="5">
        <v>92</v>
      </c>
      <c r="J112" s="7">
        <v>11</v>
      </c>
      <c r="K112" s="37">
        <v>0.11956521739130435</v>
      </c>
      <c r="L112" s="8">
        <v>90.18</v>
      </c>
      <c r="M112" s="37">
        <v>0.19157478809508632</v>
      </c>
      <c r="N112" s="7">
        <v>0</v>
      </c>
      <c r="O112" s="37">
        <v>0</v>
      </c>
      <c r="P112" s="8" t="s">
        <v>20</v>
      </c>
      <c r="Q112" s="37" t="s">
        <v>139</v>
      </c>
      <c r="R112" s="38">
        <f t="shared" si="2"/>
        <v>0.11956521739130435</v>
      </c>
      <c r="S112" s="38">
        <f t="shared" si="3"/>
        <v>0.19157478809508632</v>
      </c>
    </row>
    <row r="113" spans="3:19" s="1" customFormat="1" ht="18.75" customHeight="1">
      <c r="C113" s="34" t="s">
        <v>54</v>
      </c>
      <c r="D113" s="39" t="s">
        <v>56</v>
      </c>
      <c r="E113" s="39"/>
      <c r="F113" s="16">
        <v>470.73</v>
      </c>
      <c r="G113" s="16">
        <v>90.18</v>
      </c>
      <c r="H113" s="40">
        <v>0.19157478809508632</v>
      </c>
      <c r="I113" s="15">
        <v>92</v>
      </c>
      <c r="J113" s="15">
        <v>11</v>
      </c>
      <c r="K113" s="40">
        <v>0.11956521739130435</v>
      </c>
      <c r="L113" s="16">
        <v>90.18</v>
      </c>
      <c r="M113" s="40">
        <v>0.19157478809508632</v>
      </c>
      <c r="N113" s="15">
        <v>0</v>
      </c>
      <c r="O113" s="40">
        <v>0</v>
      </c>
      <c r="P113" s="16" t="s">
        <v>20</v>
      </c>
      <c r="Q113" s="40" t="s">
        <v>139</v>
      </c>
      <c r="R113" s="38">
        <f t="shared" si="2"/>
        <v>0.11956521739130435</v>
      </c>
      <c r="S113" s="38">
        <f t="shared" si="3"/>
        <v>0.19157478809508632</v>
      </c>
    </row>
    <row r="114" spans="3:19" s="1" customFormat="1" ht="15" customHeight="1">
      <c r="C114" s="34" t="s">
        <v>54</v>
      </c>
      <c r="D114" s="34" t="s">
        <v>57</v>
      </c>
      <c r="E114" s="34" t="s">
        <v>19</v>
      </c>
      <c r="F114" s="35">
        <v>1127.87</v>
      </c>
      <c r="G114" s="35">
        <v>588.2300000000001</v>
      </c>
      <c r="H114" s="36">
        <v>0.5215406030836889</v>
      </c>
      <c r="I114" s="5">
        <v>114</v>
      </c>
      <c r="J114" s="7">
        <v>65</v>
      </c>
      <c r="K114" s="37">
        <v>0.5701754385964912</v>
      </c>
      <c r="L114" s="8">
        <v>560.0000000000001</v>
      </c>
      <c r="M114" s="37">
        <v>0.4965111227357764</v>
      </c>
      <c r="N114" s="7">
        <v>6</v>
      </c>
      <c r="O114" s="37">
        <v>0.05263157894736842</v>
      </c>
      <c r="P114" s="8">
        <v>28.23</v>
      </c>
      <c r="Q114" s="37">
        <v>0.025029480347912438</v>
      </c>
      <c r="R114" s="38">
        <f t="shared" si="2"/>
        <v>0.6228070175438596</v>
      </c>
      <c r="S114" s="38">
        <f t="shared" si="3"/>
        <v>0.5215406030836889</v>
      </c>
    </row>
    <row r="115" spans="3:19" s="1" customFormat="1" ht="18.75" customHeight="1">
      <c r="C115" s="34" t="s">
        <v>54</v>
      </c>
      <c r="D115" s="39" t="s">
        <v>57</v>
      </c>
      <c r="E115" s="39"/>
      <c r="F115" s="16">
        <v>1127.87</v>
      </c>
      <c r="G115" s="16">
        <v>588.2300000000001</v>
      </c>
      <c r="H115" s="40">
        <v>0.5215406030836889</v>
      </c>
      <c r="I115" s="15">
        <v>114</v>
      </c>
      <c r="J115" s="15">
        <v>65</v>
      </c>
      <c r="K115" s="40">
        <v>0.5701754385964912</v>
      </c>
      <c r="L115" s="16">
        <v>560.0000000000001</v>
      </c>
      <c r="M115" s="40">
        <v>0.4965111227357764</v>
      </c>
      <c r="N115" s="15">
        <v>6</v>
      </c>
      <c r="O115" s="40">
        <v>0.05263157894736842</v>
      </c>
      <c r="P115" s="16">
        <v>28.23</v>
      </c>
      <c r="Q115" s="40">
        <v>0.025029480347912438</v>
      </c>
      <c r="R115" s="38">
        <f t="shared" si="2"/>
        <v>0.6228070175438596</v>
      </c>
      <c r="S115" s="38">
        <f t="shared" si="3"/>
        <v>0.5215406030836889</v>
      </c>
    </row>
    <row r="116" spans="3:19" s="1" customFormat="1" ht="15" customHeight="1">
      <c r="C116" s="34" t="s">
        <v>54</v>
      </c>
      <c r="D116" s="34" t="s">
        <v>58</v>
      </c>
      <c r="E116" s="34" t="s">
        <v>19</v>
      </c>
      <c r="F116" s="35">
        <v>1825.54</v>
      </c>
      <c r="G116" s="35">
        <v>787.82</v>
      </c>
      <c r="H116" s="36">
        <v>0.43155449894277853</v>
      </c>
      <c r="I116" s="5">
        <v>246</v>
      </c>
      <c r="J116" s="7">
        <v>86</v>
      </c>
      <c r="K116" s="37">
        <v>0.34959349593495936</v>
      </c>
      <c r="L116" s="8">
        <v>787.82</v>
      </c>
      <c r="M116" s="37">
        <v>0.43155449894277853</v>
      </c>
      <c r="N116" s="7">
        <v>0</v>
      </c>
      <c r="O116" s="37">
        <v>0</v>
      </c>
      <c r="P116" s="8" t="s">
        <v>20</v>
      </c>
      <c r="Q116" s="37" t="s">
        <v>139</v>
      </c>
      <c r="R116" s="38">
        <f t="shared" si="2"/>
        <v>0.34959349593495936</v>
      </c>
      <c r="S116" s="38">
        <f t="shared" si="3"/>
        <v>0.43155449894277853</v>
      </c>
    </row>
    <row r="117" spans="3:19" s="1" customFormat="1" ht="15" customHeight="1">
      <c r="C117" s="34" t="s">
        <v>54</v>
      </c>
      <c r="D117" s="34"/>
      <c r="E117" s="34" t="s">
        <v>21</v>
      </c>
      <c r="F117" s="35">
        <v>1830.52</v>
      </c>
      <c r="G117" s="35">
        <v>479.5</v>
      </c>
      <c r="H117" s="36">
        <v>0.2619474247754736</v>
      </c>
      <c r="I117" s="5">
        <v>170</v>
      </c>
      <c r="J117" s="7">
        <v>43</v>
      </c>
      <c r="K117" s="37">
        <v>0.2529411764705882</v>
      </c>
      <c r="L117" s="8">
        <v>479.5</v>
      </c>
      <c r="M117" s="37">
        <v>0.2619474247754736</v>
      </c>
      <c r="N117" s="7">
        <v>0</v>
      </c>
      <c r="O117" s="37">
        <v>0</v>
      </c>
      <c r="P117" s="8" t="s">
        <v>20</v>
      </c>
      <c r="Q117" s="37" t="s">
        <v>139</v>
      </c>
      <c r="R117" s="38">
        <f t="shared" si="2"/>
        <v>0.2529411764705882</v>
      </c>
      <c r="S117" s="38">
        <f t="shared" si="3"/>
        <v>0.2619474247754736</v>
      </c>
    </row>
    <row r="118" spans="3:19" s="1" customFormat="1" ht="15" customHeight="1">
      <c r="C118" s="34" t="s">
        <v>54</v>
      </c>
      <c r="D118" s="34"/>
      <c r="E118" s="34" t="s">
        <v>22</v>
      </c>
      <c r="F118" s="35">
        <v>625.7</v>
      </c>
      <c r="G118" s="35">
        <v>120.66</v>
      </c>
      <c r="H118" s="36">
        <v>0.19284001917852003</v>
      </c>
      <c r="I118" s="5">
        <v>69</v>
      </c>
      <c r="J118" s="7">
        <v>9</v>
      </c>
      <c r="K118" s="37">
        <v>0.13043478260869565</v>
      </c>
      <c r="L118" s="8">
        <v>120.66</v>
      </c>
      <c r="M118" s="37">
        <v>0.19284001917852003</v>
      </c>
      <c r="N118" s="7">
        <v>0</v>
      </c>
      <c r="O118" s="37">
        <v>0</v>
      </c>
      <c r="P118" s="8" t="s">
        <v>20</v>
      </c>
      <c r="Q118" s="37" t="s">
        <v>139</v>
      </c>
      <c r="R118" s="38">
        <f t="shared" si="2"/>
        <v>0.13043478260869565</v>
      </c>
      <c r="S118" s="38">
        <f t="shared" si="3"/>
        <v>0.19284001917852003</v>
      </c>
    </row>
    <row r="119" spans="3:19" s="1" customFormat="1" ht="15" customHeight="1">
      <c r="C119" s="34" t="s">
        <v>54</v>
      </c>
      <c r="D119" s="34"/>
      <c r="E119" s="34" t="s">
        <v>24</v>
      </c>
      <c r="F119" s="35">
        <v>1770.56</v>
      </c>
      <c r="G119" s="35">
        <v>718.1</v>
      </c>
      <c r="H119" s="36">
        <v>0.4055778962588108</v>
      </c>
      <c r="I119" s="5">
        <v>218</v>
      </c>
      <c r="J119" s="7">
        <v>98</v>
      </c>
      <c r="K119" s="37">
        <v>0.44954128440366975</v>
      </c>
      <c r="L119" s="8">
        <v>718.1</v>
      </c>
      <c r="M119" s="37">
        <v>0.4055778962588108</v>
      </c>
      <c r="N119" s="7">
        <v>0</v>
      </c>
      <c r="O119" s="37">
        <v>0</v>
      </c>
      <c r="P119" s="8" t="s">
        <v>20</v>
      </c>
      <c r="Q119" s="37" t="s">
        <v>139</v>
      </c>
      <c r="R119" s="38">
        <f t="shared" si="2"/>
        <v>0.44954128440366975</v>
      </c>
      <c r="S119" s="38">
        <f t="shared" si="3"/>
        <v>0.4055778962588108</v>
      </c>
    </row>
    <row r="120" spans="3:19" s="1" customFormat="1" ht="15" customHeight="1">
      <c r="C120" s="34" t="s">
        <v>54</v>
      </c>
      <c r="D120" s="34"/>
      <c r="E120" s="34" t="s">
        <v>26</v>
      </c>
      <c r="F120" s="35">
        <v>1928.45</v>
      </c>
      <c r="G120" s="35">
        <v>1043.46</v>
      </c>
      <c r="H120" s="36">
        <v>0.5410874017993725</v>
      </c>
      <c r="I120" s="5">
        <v>83</v>
      </c>
      <c r="J120" s="7">
        <v>65</v>
      </c>
      <c r="K120" s="37">
        <v>0.7831325301204819</v>
      </c>
      <c r="L120" s="8">
        <v>1043.46</v>
      </c>
      <c r="M120" s="37">
        <v>0.5410874017993725</v>
      </c>
      <c r="N120" s="7">
        <v>0</v>
      </c>
      <c r="O120" s="37">
        <v>0</v>
      </c>
      <c r="P120" s="8" t="s">
        <v>20</v>
      </c>
      <c r="Q120" s="37" t="s">
        <v>139</v>
      </c>
      <c r="R120" s="38">
        <f t="shared" si="2"/>
        <v>0.7831325301204819</v>
      </c>
      <c r="S120" s="38">
        <f t="shared" si="3"/>
        <v>0.5410874017993725</v>
      </c>
    </row>
    <row r="121" spans="3:19" s="1" customFormat="1" ht="18.75" customHeight="1">
      <c r="C121" s="34" t="s">
        <v>54</v>
      </c>
      <c r="D121" s="39" t="s">
        <v>58</v>
      </c>
      <c r="E121" s="39"/>
      <c r="F121" s="16">
        <v>7980.77</v>
      </c>
      <c r="G121" s="16">
        <v>3149.54</v>
      </c>
      <c r="H121" s="40">
        <v>0.39464111858880785</v>
      </c>
      <c r="I121" s="15">
        <v>786</v>
      </c>
      <c r="J121" s="15">
        <v>301</v>
      </c>
      <c r="K121" s="40">
        <v>0.38295165394402036</v>
      </c>
      <c r="L121" s="16">
        <v>3149.54</v>
      </c>
      <c r="M121" s="40">
        <v>0.39464111858880785</v>
      </c>
      <c r="N121" s="15">
        <v>0</v>
      </c>
      <c r="O121" s="40">
        <v>0</v>
      </c>
      <c r="P121" s="16" t="s">
        <v>20</v>
      </c>
      <c r="Q121" s="40" t="s">
        <v>139</v>
      </c>
      <c r="R121" s="38">
        <f t="shared" si="2"/>
        <v>0.38295165394402036</v>
      </c>
      <c r="S121" s="38">
        <f t="shared" si="3"/>
        <v>0.39464111858880785</v>
      </c>
    </row>
    <row r="122" spans="3:19" s="1" customFormat="1" ht="18.75" customHeight="1">
      <c r="C122" s="41" t="s">
        <v>54</v>
      </c>
      <c r="D122" s="41"/>
      <c r="E122" s="41"/>
      <c r="F122" s="42">
        <v>10887.37</v>
      </c>
      <c r="G122" s="42">
        <v>4488.869999999999</v>
      </c>
      <c r="H122" s="43">
        <v>0.4123006750023191</v>
      </c>
      <c r="I122" s="44">
        <v>1110</v>
      </c>
      <c r="J122" s="44">
        <v>459</v>
      </c>
      <c r="K122" s="43">
        <v>0.4135135135135135</v>
      </c>
      <c r="L122" s="42">
        <v>4460.639999999999</v>
      </c>
      <c r="M122" s="43">
        <v>0.40970776229704686</v>
      </c>
      <c r="N122" s="44">
        <v>6</v>
      </c>
      <c r="O122" s="43">
        <v>0.005405405405405406</v>
      </c>
      <c r="P122" s="42">
        <v>28.23</v>
      </c>
      <c r="Q122" s="43">
        <v>0.0025929127052722557</v>
      </c>
      <c r="R122" s="38">
        <f t="shared" si="2"/>
        <v>0.4189189189189189</v>
      </c>
      <c r="S122" s="38">
        <f t="shared" si="3"/>
        <v>0.4123006750023191</v>
      </c>
    </row>
    <row r="123" spans="3:19" s="1" customFormat="1" ht="18.75" customHeight="1"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38"/>
      <c r="S123" s="38"/>
    </row>
    <row r="124" spans="3:19" s="1" customFormat="1" ht="15" customHeight="1">
      <c r="C124" s="34" t="s">
        <v>59</v>
      </c>
      <c r="D124" s="34" t="s">
        <v>60</v>
      </c>
      <c r="E124" s="34" t="s">
        <v>19</v>
      </c>
      <c r="F124" s="35">
        <v>386.78</v>
      </c>
      <c r="G124" s="35">
        <v>248.08</v>
      </c>
      <c r="H124" s="36">
        <v>0.641398210869228</v>
      </c>
      <c r="I124" s="5">
        <v>143</v>
      </c>
      <c r="J124" s="7">
        <v>0</v>
      </c>
      <c r="K124" s="37">
        <v>0</v>
      </c>
      <c r="L124" s="8" t="s">
        <v>20</v>
      </c>
      <c r="M124" s="37" t="s">
        <v>139</v>
      </c>
      <c r="N124" s="7">
        <v>98</v>
      </c>
      <c r="O124" s="37">
        <v>0.6853146853146853</v>
      </c>
      <c r="P124" s="8">
        <v>248.08</v>
      </c>
      <c r="Q124" s="37">
        <v>0.641398210869228</v>
      </c>
      <c r="R124" s="38">
        <f t="shared" si="2"/>
        <v>0.6853146853146853</v>
      </c>
      <c r="S124" s="38">
        <f t="shared" si="3"/>
        <v>0.641398210869228</v>
      </c>
    </row>
    <row r="125" spans="3:19" s="1" customFormat="1" ht="15" customHeight="1">
      <c r="C125" s="34" t="s">
        <v>59</v>
      </c>
      <c r="D125" s="34"/>
      <c r="E125" s="34" t="s">
        <v>21</v>
      </c>
      <c r="F125" s="35">
        <v>1738.08</v>
      </c>
      <c r="G125" s="35">
        <v>660.62</v>
      </c>
      <c r="H125" s="36">
        <v>0.38008607198748046</v>
      </c>
      <c r="I125" s="5">
        <v>409</v>
      </c>
      <c r="J125" s="7">
        <v>176</v>
      </c>
      <c r="K125" s="37">
        <v>0.43031784841075793</v>
      </c>
      <c r="L125" s="8">
        <v>660.62</v>
      </c>
      <c r="M125" s="37">
        <v>0.38008607198748046</v>
      </c>
      <c r="N125" s="7">
        <v>0</v>
      </c>
      <c r="O125" s="37">
        <v>0</v>
      </c>
      <c r="P125" s="8" t="s">
        <v>20</v>
      </c>
      <c r="Q125" s="37" t="s">
        <v>139</v>
      </c>
      <c r="R125" s="38">
        <f t="shared" si="2"/>
        <v>0.43031784841075793</v>
      </c>
      <c r="S125" s="38">
        <f t="shared" si="3"/>
        <v>0.38008607198748046</v>
      </c>
    </row>
    <row r="126" spans="3:19" s="1" customFormat="1" ht="15" customHeight="1">
      <c r="C126" s="34" t="s">
        <v>59</v>
      </c>
      <c r="D126" s="34"/>
      <c r="E126" s="34" t="s">
        <v>22</v>
      </c>
      <c r="F126" s="35">
        <v>718.25</v>
      </c>
      <c r="G126" s="35">
        <v>466.4</v>
      </c>
      <c r="H126" s="36">
        <v>0.6493560737904629</v>
      </c>
      <c r="I126" s="5">
        <v>173</v>
      </c>
      <c r="J126" s="7">
        <v>15</v>
      </c>
      <c r="K126" s="37">
        <v>0.08670520231213873</v>
      </c>
      <c r="L126" s="8">
        <v>68.7</v>
      </c>
      <c r="M126" s="37">
        <v>0.09564914723285764</v>
      </c>
      <c r="N126" s="7">
        <v>88</v>
      </c>
      <c r="O126" s="37">
        <v>0.5086705202312138</v>
      </c>
      <c r="P126" s="8">
        <v>397.7</v>
      </c>
      <c r="Q126" s="37">
        <v>0.5537069265576052</v>
      </c>
      <c r="R126" s="38">
        <f t="shared" si="2"/>
        <v>0.5953757225433526</v>
      </c>
      <c r="S126" s="38">
        <f t="shared" si="3"/>
        <v>0.6493560737904629</v>
      </c>
    </row>
    <row r="127" spans="3:19" s="1" customFormat="1" ht="15" customHeight="1">
      <c r="C127" s="34" t="s">
        <v>59</v>
      </c>
      <c r="D127" s="34"/>
      <c r="E127" s="34" t="s">
        <v>24</v>
      </c>
      <c r="F127" s="35">
        <v>1278.4399999999998</v>
      </c>
      <c r="G127" s="35">
        <v>1026.51</v>
      </c>
      <c r="H127" s="36">
        <v>0.8029395200400489</v>
      </c>
      <c r="I127" s="5">
        <v>221</v>
      </c>
      <c r="J127" s="7">
        <v>0</v>
      </c>
      <c r="K127" s="37">
        <v>0</v>
      </c>
      <c r="L127" s="8" t="s">
        <v>20</v>
      </c>
      <c r="M127" s="37" t="s">
        <v>139</v>
      </c>
      <c r="N127" s="7">
        <v>196</v>
      </c>
      <c r="O127" s="37">
        <v>0.8868778280542986</v>
      </c>
      <c r="P127" s="8">
        <v>1026.51</v>
      </c>
      <c r="Q127" s="37">
        <v>0.8029395200400489</v>
      </c>
      <c r="R127" s="38">
        <f t="shared" si="2"/>
        <v>0.8868778280542986</v>
      </c>
      <c r="S127" s="38">
        <f t="shared" si="3"/>
        <v>0.8029395200400489</v>
      </c>
    </row>
    <row r="128" spans="3:19" s="1" customFormat="1" ht="15" customHeight="1">
      <c r="C128" s="34" t="s">
        <v>59</v>
      </c>
      <c r="D128" s="34"/>
      <c r="E128" s="34" t="s">
        <v>25</v>
      </c>
      <c r="F128" s="35">
        <v>478.1</v>
      </c>
      <c r="G128" s="35">
        <v>289.04</v>
      </c>
      <c r="H128" s="36">
        <v>0.6045597155406819</v>
      </c>
      <c r="I128" s="5">
        <v>117</v>
      </c>
      <c r="J128" s="7">
        <v>0</v>
      </c>
      <c r="K128" s="37">
        <v>0</v>
      </c>
      <c r="L128" s="8" t="s">
        <v>20</v>
      </c>
      <c r="M128" s="37" t="s">
        <v>139</v>
      </c>
      <c r="N128" s="7">
        <v>78</v>
      </c>
      <c r="O128" s="37">
        <v>0.6666666666666666</v>
      </c>
      <c r="P128" s="8">
        <v>289.04</v>
      </c>
      <c r="Q128" s="37">
        <v>0.6045597155406819</v>
      </c>
      <c r="R128" s="38">
        <f t="shared" si="2"/>
        <v>0.6666666666666666</v>
      </c>
      <c r="S128" s="38">
        <f t="shared" si="3"/>
        <v>0.6045597155406819</v>
      </c>
    </row>
    <row r="129" spans="3:19" s="1" customFormat="1" ht="15" customHeight="1">
      <c r="C129" s="34" t="s">
        <v>59</v>
      </c>
      <c r="D129" s="34"/>
      <c r="E129" s="34" t="s">
        <v>26</v>
      </c>
      <c r="F129" s="35">
        <v>184.36</v>
      </c>
      <c r="G129" s="35">
        <v>159.97</v>
      </c>
      <c r="H129" s="36">
        <v>0.8677044912128443</v>
      </c>
      <c r="I129" s="5">
        <v>68</v>
      </c>
      <c r="J129" s="7">
        <v>0</v>
      </c>
      <c r="K129" s="37">
        <v>0</v>
      </c>
      <c r="L129" s="8" t="s">
        <v>20</v>
      </c>
      <c r="M129" s="37" t="s">
        <v>139</v>
      </c>
      <c r="N129" s="7">
        <v>55</v>
      </c>
      <c r="O129" s="37">
        <v>0.8088235294117647</v>
      </c>
      <c r="P129" s="8">
        <v>159.97</v>
      </c>
      <c r="Q129" s="37">
        <v>0.8677044912128443</v>
      </c>
      <c r="R129" s="38">
        <f t="shared" si="2"/>
        <v>0.8088235294117647</v>
      </c>
      <c r="S129" s="38">
        <f t="shared" si="3"/>
        <v>0.8677044912128443</v>
      </c>
    </row>
    <row r="130" spans="3:19" s="1" customFormat="1" ht="18.75" customHeight="1">
      <c r="C130" s="34" t="s">
        <v>59</v>
      </c>
      <c r="D130" s="39" t="s">
        <v>60</v>
      </c>
      <c r="E130" s="39"/>
      <c r="F130" s="16">
        <v>4784.01</v>
      </c>
      <c r="G130" s="16">
        <v>2850.62</v>
      </c>
      <c r="H130" s="40">
        <v>0.5958641390799768</v>
      </c>
      <c r="I130" s="15">
        <v>1131</v>
      </c>
      <c r="J130" s="15">
        <v>191</v>
      </c>
      <c r="K130" s="40">
        <v>0.16887709991158267</v>
      </c>
      <c r="L130" s="16">
        <v>729.32</v>
      </c>
      <c r="M130" s="40">
        <v>0.15244951411054744</v>
      </c>
      <c r="N130" s="15">
        <v>515</v>
      </c>
      <c r="O130" s="40">
        <v>0.45534924845269675</v>
      </c>
      <c r="P130" s="16">
        <v>2121.2999999999997</v>
      </c>
      <c r="Q130" s="40">
        <v>0.44341462496942935</v>
      </c>
      <c r="R130" s="38">
        <f t="shared" si="2"/>
        <v>0.6242263483642794</v>
      </c>
      <c r="S130" s="38">
        <f t="shared" si="3"/>
        <v>0.5958641390799768</v>
      </c>
    </row>
    <row r="131" spans="3:19" s="1" customFormat="1" ht="15" customHeight="1">
      <c r="C131" s="34" t="s">
        <v>59</v>
      </c>
      <c r="D131" s="34" t="s">
        <v>61</v>
      </c>
      <c r="E131" s="34" t="s">
        <v>19</v>
      </c>
      <c r="F131" s="35">
        <v>1649.45</v>
      </c>
      <c r="G131" s="35">
        <v>843.7900000000001</v>
      </c>
      <c r="H131" s="36">
        <v>0.5115583982539634</v>
      </c>
      <c r="I131" s="5">
        <v>304</v>
      </c>
      <c r="J131" s="7">
        <v>2</v>
      </c>
      <c r="K131" s="37">
        <v>0.006578947368421052</v>
      </c>
      <c r="L131" s="8">
        <v>4.12</v>
      </c>
      <c r="M131" s="37">
        <v>0.0024978022977356087</v>
      </c>
      <c r="N131" s="7">
        <v>128</v>
      </c>
      <c r="O131" s="37">
        <v>0.42105263157894735</v>
      </c>
      <c r="P131" s="8">
        <v>839.67</v>
      </c>
      <c r="Q131" s="37">
        <v>0.5090605959562279</v>
      </c>
      <c r="R131" s="38">
        <f t="shared" si="2"/>
        <v>0.4276315789473684</v>
      </c>
      <c r="S131" s="38">
        <f t="shared" si="3"/>
        <v>0.5115583982539635</v>
      </c>
    </row>
    <row r="132" spans="3:19" s="1" customFormat="1" ht="15" customHeight="1">
      <c r="C132" s="34" t="s">
        <v>59</v>
      </c>
      <c r="D132" s="34"/>
      <c r="E132" s="34" t="s">
        <v>21</v>
      </c>
      <c r="F132" s="35">
        <v>1289.7</v>
      </c>
      <c r="G132" s="35">
        <v>246.63</v>
      </c>
      <c r="H132" s="36">
        <v>0.19123051872528493</v>
      </c>
      <c r="I132" s="5">
        <v>141</v>
      </c>
      <c r="J132" s="7">
        <v>2</v>
      </c>
      <c r="K132" s="37">
        <v>0.014184397163120567</v>
      </c>
      <c r="L132" s="8">
        <v>9.540000000000001</v>
      </c>
      <c r="M132" s="37">
        <v>0.0073970690858339155</v>
      </c>
      <c r="N132" s="7">
        <v>27</v>
      </c>
      <c r="O132" s="37">
        <v>0.19148936170212766</v>
      </c>
      <c r="P132" s="8">
        <v>237.09</v>
      </c>
      <c r="Q132" s="37">
        <v>0.18383344963945103</v>
      </c>
      <c r="R132" s="38">
        <f t="shared" si="2"/>
        <v>0.20567375886524822</v>
      </c>
      <c r="S132" s="38">
        <f t="shared" si="3"/>
        <v>0.19123051872528496</v>
      </c>
    </row>
    <row r="133" spans="3:19" s="1" customFormat="1" ht="18.75" customHeight="1">
      <c r="C133" s="34" t="s">
        <v>59</v>
      </c>
      <c r="D133" s="39" t="s">
        <v>61</v>
      </c>
      <c r="E133" s="39"/>
      <c r="F133" s="16">
        <v>2939.1499999999996</v>
      </c>
      <c r="G133" s="16">
        <v>1090.42</v>
      </c>
      <c r="H133" s="40">
        <v>0.37099841790994004</v>
      </c>
      <c r="I133" s="15">
        <v>445</v>
      </c>
      <c r="J133" s="15">
        <v>4</v>
      </c>
      <c r="K133" s="40">
        <v>0.008988764044943821</v>
      </c>
      <c r="L133" s="16">
        <v>13.66</v>
      </c>
      <c r="M133" s="40">
        <v>0.0046476021979143635</v>
      </c>
      <c r="N133" s="15">
        <v>155</v>
      </c>
      <c r="O133" s="40">
        <v>0.34831460674157305</v>
      </c>
      <c r="P133" s="16">
        <v>1076.76</v>
      </c>
      <c r="Q133" s="40">
        <v>0.3663508157120256</v>
      </c>
      <c r="R133" s="38">
        <f t="shared" si="2"/>
        <v>0.35730337078651686</v>
      </c>
      <c r="S133" s="38">
        <f t="shared" si="3"/>
        <v>0.37099841790994</v>
      </c>
    </row>
    <row r="134" spans="3:19" s="1" customFormat="1" ht="15" customHeight="1">
      <c r="C134" s="34" t="s">
        <v>59</v>
      </c>
      <c r="D134" s="34" t="s">
        <v>62</v>
      </c>
      <c r="E134" s="34" t="s">
        <v>19</v>
      </c>
      <c r="F134" s="35">
        <v>3569.55</v>
      </c>
      <c r="G134" s="35">
        <v>111.85</v>
      </c>
      <c r="H134" s="36">
        <v>0.031334481937499124</v>
      </c>
      <c r="I134" s="5">
        <v>336</v>
      </c>
      <c r="J134" s="7">
        <v>1</v>
      </c>
      <c r="K134" s="37">
        <v>0.002976190476190476</v>
      </c>
      <c r="L134" s="8">
        <v>12.22</v>
      </c>
      <c r="M134" s="37">
        <v>0.0034234007087728144</v>
      </c>
      <c r="N134" s="7">
        <v>39</v>
      </c>
      <c r="O134" s="37">
        <v>0.11607142857142858</v>
      </c>
      <c r="P134" s="8">
        <v>99.63</v>
      </c>
      <c r="Q134" s="37">
        <v>0.027911081228726306</v>
      </c>
      <c r="R134" s="38">
        <f t="shared" si="2"/>
        <v>0.11904761904761905</v>
      </c>
      <c r="S134" s="38">
        <f t="shared" si="3"/>
        <v>0.03133448193749912</v>
      </c>
    </row>
    <row r="135" spans="3:19" s="1" customFormat="1" ht="15" customHeight="1">
      <c r="C135" s="34" t="s">
        <v>59</v>
      </c>
      <c r="D135" s="34"/>
      <c r="E135" s="34" t="s">
        <v>21</v>
      </c>
      <c r="F135" s="35">
        <v>375.29</v>
      </c>
      <c r="G135" s="35">
        <v>27.33</v>
      </c>
      <c r="H135" s="36">
        <v>0.07282368301846573</v>
      </c>
      <c r="I135" s="5">
        <v>155</v>
      </c>
      <c r="J135" s="7">
        <v>0</v>
      </c>
      <c r="K135" s="37">
        <v>0</v>
      </c>
      <c r="L135" s="8" t="s">
        <v>20</v>
      </c>
      <c r="M135" s="37" t="s">
        <v>139</v>
      </c>
      <c r="N135" s="7">
        <v>5</v>
      </c>
      <c r="O135" s="37">
        <v>0.03225806451612903</v>
      </c>
      <c r="P135" s="8">
        <v>27.33</v>
      </c>
      <c r="Q135" s="37">
        <v>0.07282368301846573</v>
      </c>
      <c r="R135" s="38">
        <f t="shared" si="2"/>
        <v>0.03225806451612903</v>
      </c>
      <c r="S135" s="38">
        <f t="shared" si="3"/>
        <v>0.07282368301846573</v>
      </c>
    </row>
    <row r="136" spans="3:19" s="1" customFormat="1" ht="18.75" customHeight="1">
      <c r="C136" s="34" t="s">
        <v>59</v>
      </c>
      <c r="D136" s="39" t="s">
        <v>62</v>
      </c>
      <c r="E136" s="39"/>
      <c r="F136" s="16">
        <v>3944.84</v>
      </c>
      <c r="G136" s="16">
        <v>139.18</v>
      </c>
      <c r="H136" s="40">
        <v>0.035281532330842316</v>
      </c>
      <c r="I136" s="15">
        <v>491</v>
      </c>
      <c r="J136" s="15">
        <v>1</v>
      </c>
      <c r="K136" s="40">
        <v>0.002036659877800407</v>
      </c>
      <c r="L136" s="16">
        <v>12.22</v>
      </c>
      <c r="M136" s="40">
        <v>0.0030977175246651324</v>
      </c>
      <c r="N136" s="15">
        <v>44</v>
      </c>
      <c r="O136" s="40">
        <v>0.08961303462321792</v>
      </c>
      <c r="P136" s="16">
        <v>126.96</v>
      </c>
      <c r="Q136" s="40">
        <v>0.03218381480617718</v>
      </c>
      <c r="R136" s="38">
        <f t="shared" si="2"/>
        <v>0.09164969450101833</v>
      </c>
      <c r="S136" s="38">
        <f t="shared" si="3"/>
        <v>0.03528153233084231</v>
      </c>
    </row>
    <row r="137" spans="3:19" s="1" customFormat="1" ht="15" customHeight="1">
      <c r="C137" s="34" t="s">
        <v>59</v>
      </c>
      <c r="D137" s="34" t="s">
        <v>63</v>
      </c>
      <c r="E137" s="34" t="s">
        <v>21</v>
      </c>
      <c r="F137" s="35">
        <v>6248.94</v>
      </c>
      <c r="G137" s="35">
        <v>2912.44</v>
      </c>
      <c r="H137" s="36">
        <v>0.46606944537793604</v>
      </c>
      <c r="I137" s="5">
        <v>375</v>
      </c>
      <c r="J137" s="7">
        <v>18</v>
      </c>
      <c r="K137" s="37">
        <v>0.048</v>
      </c>
      <c r="L137" s="8">
        <v>824.65</v>
      </c>
      <c r="M137" s="37">
        <v>0.1319663814983021</v>
      </c>
      <c r="N137" s="7">
        <v>212</v>
      </c>
      <c r="O137" s="37">
        <v>0.5653333333333334</v>
      </c>
      <c r="P137" s="8">
        <v>2087.79</v>
      </c>
      <c r="Q137" s="37">
        <v>0.33410306387963395</v>
      </c>
      <c r="R137" s="38">
        <f t="shared" si="2"/>
        <v>0.6133333333333334</v>
      </c>
      <c r="S137" s="38">
        <f t="shared" si="3"/>
        <v>0.46606944537793604</v>
      </c>
    </row>
    <row r="138" spans="3:19" s="1" customFormat="1" ht="15" customHeight="1">
      <c r="C138" s="34" t="s">
        <v>59</v>
      </c>
      <c r="D138" s="34"/>
      <c r="E138" s="34" t="s">
        <v>26</v>
      </c>
      <c r="F138" s="35">
        <v>6835.3</v>
      </c>
      <c r="G138" s="35">
        <v>3559.43</v>
      </c>
      <c r="H138" s="36">
        <v>0.5207423229412023</v>
      </c>
      <c r="I138" s="5">
        <v>490</v>
      </c>
      <c r="J138" s="7">
        <v>25</v>
      </c>
      <c r="K138" s="37">
        <v>0.05102040816326531</v>
      </c>
      <c r="L138" s="8">
        <v>333.59</v>
      </c>
      <c r="M138" s="37">
        <v>0.04880400275042793</v>
      </c>
      <c r="N138" s="7">
        <v>333</v>
      </c>
      <c r="O138" s="37">
        <v>0.6795918367346939</v>
      </c>
      <c r="P138" s="8">
        <v>3225.8399999999997</v>
      </c>
      <c r="Q138" s="37">
        <v>0.4719383201907743</v>
      </c>
      <c r="R138" s="38">
        <f t="shared" si="2"/>
        <v>0.7306122448979593</v>
      </c>
      <c r="S138" s="38">
        <f t="shared" si="3"/>
        <v>0.5207423229412023</v>
      </c>
    </row>
    <row r="139" spans="3:19" s="1" customFormat="1" ht="18.75" customHeight="1">
      <c r="C139" s="34" t="s">
        <v>59</v>
      </c>
      <c r="D139" s="39" t="s">
        <v>63</v>
      </c>
      <c r="E139" s="39"/>
      <c r="F139" s="16">
        <v>13084.240000000002</v>
      </c>
      <c r="G139" s="16">
        <v>6471.869999999999</v>
      </c>
      <c r="H139" s="40">
        <v>0.494630945320477</v>
      </c>
      <c r="I139" s="15">
        <v>865</v>
      </c>
      <c r="J139" s="15">
        <v>43</v>
      </c>
      <c r="K139" s="40">
        <v>0.04971098265895954</v>
      </c>
      <c r="L139" s="16">
        <v>1158.24</v>
      </c>
      <c r="M139" s="40">
        <v>0.08852176358733865</v>
      </c>
      <c r="N139" s="15">
        <v>545</v>
      </c>
      <c r="O139" s="40">
        <v>0.630057803468208</v>
      </c>
      <c r="P139" s="16">
        <v>5313.629999999999</v>
      </c>
      <c r="Q139" s="40">
        <v>0.40610918173313837</v>
      </c>
      <c r="R139" s="38">
        <f t="shared" si="2"/>
        <v>0.6797687861271676</v>
      </c>
      <c r="S139" s="38">
        <f t="shared" si="3"/>
        <v>0.494630945320477</v>
      </c>
    </row>
    <row r="140" spans="3:19" s="1" customFormat="1" ht="15" customHeight="1">
      <c r="C140" s="34" t="s">
        <v>59</v>
      </c>
      <c r="D140" s="34" t="s">
        <v>64</v>
      </c>
      <c r="E140" s="34" t="s">
        <v>19</v>
      </c>
      <c r="F140" s="35">
        <v>7941.56</v>
      </c>
      <c r="G140" s="35">
        <v>4002.23</v>
      </c>
      <c r="H140" s="36">
        <v>0.5039601791083868</v>
      </c>
      <c r="I140" s="5">
        <v>955</v>
      </c>
      <c r="J140" s="7">
        <v>209</v>
      </c>
      <c r="K140" s="37">
        <v>0.218848167539267</v>
      </c>
      <c r="L140" s="8">
        <v>1615.25</v>
      </c>
      <c r="M140" s="37">
        <v>0.20339202877016607</v>
      </c>
      <c r="N140" s="7">
        <v>349</v>
      </c>
      <c r="O140" s="37">
        <v>0.36544502617801045</v>
      </c>
      <c r="P140" s="8">
        <v>2386.98</v>
      </c>
      <c r="Q140" s="37">
        <v>0.3005681503382207</v>
      </c>
      <c r="R140" s="38">
        <f t="shared" si="2"/>
        <v>0.5842931937172775</v>
      </c>
      <c r="S140" s="38">
        <f t="shared" si="3"/>
        <v>0.5039601791083868</v>
      </c>
    </row>
    <row r="141" spans="3:19" s="1" customFormat="1" ht="15" customHeight="1">
      <c r="C141" s="34" t="s">
        <v>59</v>
      </c>
      <c r="D141" s="34"/>
      <c r="E141" s="34" t="s">
        <v>21</v>
      </c>
      <c r="F141" s="35">
        <v>6132.84</v>
      </c>
      <c r="G141" s="35">
        <v>3358.2</v>
      </c>
      <c r="H141" s="36">
        <v>0.5475766529046902</v>
      </c>
      <c r="I141" s="5">
        <v>485</v>
      </c>
      <c r="J141" s="7">
        <v>82</v>
      </c>
      <c r="K141" s="37">
        <v>0.16907216494845362</v>
      </c>
      <c r="L141" s="8">
        <v>1332.1799999999998</v>
      </c>
      <c r="M141" s="37">
        <v>0.2172207329719999</v>
      </c>
      <c r="N141" s="7">
        <v>218</v>
      </c>
      <c r="O141" s="37">
        <v>0.44948453608247424</v>
      </c>
      <c r="P141" s="8">
        <v>2026.02</v>
      </c>
      <c r="Q141" s="37">
        <v>0.3303559199326902</v>
      </c>
      <c r="R141" s="38">
        <f t="shared" si="2"/>
        <v>0.6185567010309279</v>
      </c>
      <c r="S141" s="38">
        <f t="shared" si="3"/>
        <v>0.5475766529046902</v>
      </c>
    </row>
    <row r="142" spans="3:19" s="1" customFormat="1" ht="15" customHeight="1">
      <c r="C142" s="34" t="s">
        <v>59</v>
      </c>
      <c r="D142" s="34"/>
      <c r="E142" s="34" t="s">
        <v>22</v>
      </c>
      <c r="F142" s="35">
        <v>809.22</v>
      </c>
      <c r="G142" s="35">
        <v>115.53</v>
      </c>
      <c r="H142" s="36">
        <v>0.1427671090679914</v>
      </c>
      <c r="I142" s="5">
        <v>75</v>
      </c>
      <c r="J142" s="7">
        <v>26</v>
      </c>
      <c r="K142" s="37">
        <v>0.3466666666666667</v>
      </c>
      <c r="L142" s="8">
        <v>115.53</v>
      </c>
      <c r="M142" s="37">
        <v>0.1427671090679914</v>
      </c>
      <c r="N142" s="7">
        <v>0</v>
      </c>
      <c r="O142" s="37">
        <v>0</v>
      </c>
      <c r="P142" s="8" t="s">
        <v>20</v>
      </c>
      <c r="Q142" s="37" t="s">
        <v>139</v>
      </c>
      <c r="R142" s="38">
        <f t="shared" si="2"/>
        <v>0.3466666666666667</v>
      </c>
      <c r="S142" s="38">
        <f t="shared" si="3"/>
        <v>0.1427671090679914</v>
      </c>
    </row>
    <row r="143" spans="3:19" s="1" customFormat="1" ht="15" customHeight="1">
      <c r="C143" s="34" t="s">
        <v>59</v>
      </c>
      <c r="D143" s="34"/>
      <c r="E143" s="34" t="s">
        <v>24</v>
      </c>
      <c r="F143" s="35">
        <v>4477.13</v>
      </c>
      <c r="G143" s="35">
        <v>2465.45</v>
      </c>
      <c r="H143" s="36">
        <v>0.550676437807256</v>
      </c>
      <c r="I143" s="5">
        <v>615</v>
      </c>
      <c r="J143" s="7">
        <v>18</v>
      </c>
      <c r="K143" s="37">
        <v>0.02926829268292683</v>
      </c>
      <c r="L143" s="8">
        <v>247.81</v>
      </c>
      <c r="M143" s="37">
        <v>0.05535019085887611</v>
      </c>
      <c r="N143" s="7">
        <v>400</v>
      </c>
      <c r="O143" s="37">
        <v>0.6504065040650406</v>
      </c>
      <c r="P143" s="8">
        <v>2217.64</v>
      </c>
      <c r="Q143" s="37">
        <v>0.49532624694837984</v>
      </c>
      <c r="R143" s="38">
        <f aca="true" t="shared" si="4" ref="R143:R206">K143+O143</f>
        <v>0.6796747967479675</v>
      </c>
      <c r="S143" s="38">
        <f aca="true" t="shared" si="5" ref="S143:S206">M143+Q143</f>
        <v>0.550676437807256</v>
      </c>
    </row>
    <row r="144" spans="3:19" s="1" customFormat="1" ht="15" customHeight="1">
      <c r="C144" s="34" t="s">
        <v>59</v>
      </c>
      <c r="D144" s="34"/>
      <c r="E144" s="34" t="s">
        <v>26</v>
      </c>
      <c r="F144" s="35">
        <v>2843.6000000000004</v>
      </c>
      <c r="G144" s="35">
        <v>1773.85</v>
      </c>
      <c r="H144" s="36">
        <v>0.6238043325362217</v>
      </c>
      <c r="I144" s="5">
        <v>282</v>
      </c>
      <c r="J144" s="7">
        <v>21</v>
      </c>
      <c r="K144" s="37">
        <v>0.07446808510638298</v>
      </c>
      <c r="L144" s="8">
        <v>348.9</v>
      </c>
      <c r="M144" s="37">
        <v>0.1226965817977212</v>
      </c>
      <c r="N144" s="7">
        <v>157</v>
      </c>
      <c r="O144" s="37">
        <v>0.5567375886524822</v>
      </c>
      <c r="P144" s="8">
        <v>1424.95</v>
      </c>
      <c r="Q144" s="37">
        <v>0.5011077507385004</v>
      </c>
      <c r="R144" s="38">
        <f t="shared" si="4"/>
        <v>0.6312056737588652</v>
      </c>
      <c r="S144" s="38">
        <f t="shared" si="5"/>
        <v>0.6238043325362217</v>
      </c>
    </row>
    <row r="145" spans="3:19" s="1" customFormat="1" ht="15" customHeight="1">
      <c r="C145" s="34" t="s">
        <v>59</v>
      </c>
      <c r="D145" s="34"/>
      <c r="E145" s="34" t="s">
        <v>27</v>
      </c>
      <c r="F145" s="35">
        <v>4574.75</v>
      </c>
      <c r="G145" s="35">
        <v>2098.7400000000002</v>
      </c>
      <c r="H145" s="36">
        <v>0.45876605278977</v>
      </c>
      <c r="I145" s="5">
        <v>382</v>
      </c>
      <c r="J145" s="7">
        <v>199</v>
      </c>
      <c r="K145" s="37">
        <v>0.5209424083769634</v>
      </c>
      <c r="L145" s="8">
        <v>2000.0800000000002</v>
      </c>
      <c r="M145" s="37">
        <v>0.43719984698617415</v>
      </c>
      <c r="N145" s="7">
        <v>4</v>
      </c>
      <c r="O145" s="37">
        <v>0.010471204188481676</v>
      </c>
      <c r="P145" s="8">
        <v>98.66</v>
      </c>
      <c r="Q145" s="37">
        <v>0.021566205803595823</v>
      </c>
      <c r="R145" s="38">
        <f t="shared" si="4"/>
        <v>0.5314136125654451</v>
      </c>
      <c r="S145" s="38">
        <f t="shared" si="5"/>
        <v>0.45876605278976995</v>
      </c>
    </row>
    <row r="146" spans="3:19" s="1" customFormat="1" ht="15" customHeight="1">
      <c r="C146" s="34" t="s">
        <v>59</v>
      </c>
      <c r="D146" s="34"/>
      <c r="E146" s="34" t="s">
        <v>32</v>
      </c>
      <c r="F146" s="35">
        <v>600.86</v>
      </c>
      <c r="G146" s="35">
        <v>119.44999999999999</v>
      </c>
      <c r="H146" s="36">
        <v>0.19879838897580132</v>
      </c>
      <c r="I146" s="5">
        <v>98</v>
      </c>
      <c r="J146" s="7">
        <v>20</v>
      </c>
      <c r="K146" s="37">
        <v>0.20408163265306123</v>
      </c>
      <c r="L146" s="8">
        <v>89.6</v>
      </c>
      <c r="M146" s="37">
        <v>0.1491195952468129</v>
      </c>
      <c r="N146" s="7">
        <v>11</v>
      </c>
      <c r="O146" s="37">
        <v>0.11224489795918367</v>
      </c>
      <c r="P146" s="8">
        <v>29.85</v>
      </c>
      <c r="Q146" s="37">
        <v>0.04967879372898845</v>
      </c>
      <c r="R146" s="38">
        <f t="shared" si="4"/>
        <v>0.3163265306122449</v>
      </c>
      <c r="S146" s="38">
        <f t="shared" si="5"/>
        <v>0.19879838897580135</v>
      </c>
    </row>
    <row r="147" spans="3:19" s="1" customFormat="1" ht="18.75" customHeight="1">
      <c r="C147" s="34" t="s">
        <v>59</v>
      </c>
      <c r="D147" s="39" t="s">
        <v>64</v>
      </c>
      <c r="E147" s="39"/>
      <c r="F147" s="16">
        <v>27379.96</v>
      </c>
      <c r="G147" s="16">
        <v>13933.45</v>
      </c>
      <c r="H147" s="40">
        <v>0.5088922701128855</v>
      </c>
      <c r="I147" s="15">
        <v>2892</v>
      </c>
      <c r="J147" s="15">
        <v>575</v>
      </c>
      <c r="K147" s="40">
        <v>0.19882434301521437</v>
      </c>
      <c r="L147" s="16">
        <v>5749.35</v>
      </c>
      <c r="M147" s="40">
        <v>0.20998387141544403</v>
      </c>
      <c r="N147" s="15">
        <v>1139</v>
      </c>
      <c r="O147" s="40">
        <v>0.3938450899031812</v>
      </c>
      <c r="P147" s="16">
        <v>8184.1</v>
      </c>
      <c r="Q147" s="40">
        <v>0.29890839869744146</v>
      </c>
      <c r="R147" s="38">
        <f t="shared" si="4"/>
        <v>0.5926694329183956</v>
      </c>
      <c r="S147" s="38">
        <f t="shared" si="5"/>
        <v>0.5088922701128855</v>
      </c>
    </row>
    <row r="148" spans="3:19" s="1" customFormat="1" ht="18.75" customHeight="1">
      <c r="C148" s="41" t="s">
        <v>59</v>
      </c>
      <c r="D148" s="41"/>
      <c r="E148" s="41"/>
      <c r="F148" s="42">
        <v>52132.2</v>
      </c>
      <c r="G148" s="42">
        <v>24485.539999999997</v>
      </c>
      <c r="H148" s="43">
        <v>0.46968169384756436</v>
      </c>
      <c r="I148" s="44">
        <v>5824</v>
      </c>
      <c r="J148" s="44">
        <v>814</v>
      </c>
      <c r="K148" s="43">
        <v>0.13976648351648352</v>
      </c>
      <c r="L148" s="42">
        <v>7662.79</v>
      </c>
      <c r="M148" s="43">
        <v>0.14698765829947708</v>
      </c>
      <c r="N148" s="44">
        <v>2398</v>
      </c>
      <c r="O148" s="43">
        <v>0.4117445054945055</v>
      </c>
      <c r="P148" s="42">
        <v>16822.749999999996</v>
      </c>
      <c r="Q148" s="43">
        <v>0.3226940355480873</v>
      </c>
      <c r="R148" s="38">
        <f t="shared" si="4"/>
        <v>0.551510989010989</v>
      </c>
      <c r="S148" s="38">
        <f t="shared" si="5"/>
        <v>0.46968169384756436</v>
      </c>
    </row>
    <row r="149" spans="3:19" s="1" customFormat="1" ht="18.75" customHeight="1"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38"/>
      <c r="S149" s="38"/>
    </row>
    <row r="150" spans="3:19" s="1" customFormat="1" ht="15" customHeight="1">
      <c r="C150" s="34" t="s">
        <v>65</v>
      </c>
      <c r="D150" s="34" t="s">
        <v>66</v>
      </c>
      <c r="E150" s="34" t="s">
        <v>19</v>
      </c>
      <c r="F150" s="35">
        <v>175.09</v>
      </c>
      <c r="G150" s="35">
        <v>3.97</v>
      </c>
      <c r="H150" s="36">
        <v>0.022674053343994516</v>
      </c>
      <c r="I150" s="5">
        <v>19</v>
      </c>
      <c r="J150" s="7">
        <v>2</v>
      </c>
      <c r="K150" s="37">
        <v>0.10526315789473684</v>
      </c>
      <c r="L150" s="8">
        <v>3.97</v>
      </c>
      <c r="M150" s="37">
        <v>0.022674053343994516</v>
      </c>
      <c r="N150" s="7">
        <v>0</v>
      </c>
      <c r="O150" s="37">
        <v>0</v>
      </c>
      <c r="P150" s="8" t="s">
        <v>20</v>
      </c>
      <c r="Q150" s="37" t="s">
        <v>139</v>
      </c>
      <c r="R150" s="38">
        <f t="shared" si="4"/>
        <v>0.10526315789473684</v>
      </c>
      <c r="S150" s="38">
        <f t="shared" si="5"/>
        <v>0.022674053343994516</v>
      </c>
    </row>
    <row r="151" spans="3:19" s="1" customFormat="1" ht="15" customHeight="1">
      <c r="C151" s="34" t="s">
        <v>65</v>
      </c>
      <c r="D151" s="34"/>
      <c r="E151" s="34" t="s">
        <v>21</v>
      </c>
      <c r="F151" s="35">
        <v>194.34</v>
      </c>
      <c r="G151" s="35">
        <v>64.88</v>
      </c>
      <c r="H151" s="36">
        <v>0.3338478954409797</v>
      </c>
      <c r="I151" s="5">
        <v>70</v>
      </c>
      <c r="J151" s="7">
        <v>42</v>
      </c>
      <c r="K151" s="37">
        <v>0.6</v>
      </c>
      <c r="L151" s="8">
        <v>64.88</v>
      </c>
      <c r="M151" s="37">
        <v>0.3338478954409797</v>
      </c>
      <c r="N151" s="7">
        <v>0</v>
      </c>
      <c r="O151" s="37">
        <v>0</v>
      </c>
      <c r="P151" s="8" t="s">
        <v>20</v>
      </c>
      <c r="Q151" s="37" t="s">
        <v>139</v>
      </c>
      <c r="R151" s="38">
        <f t="shared" si="4"/>
        <v>0.6</v>
      </c>
      <c r="S151" s="38">
        <f t="shared" si="5"/>
        <v>0.3338478954409797</v>
      </c>
    </row>
    <row r="152" spans="3:19" s="1" customFormat="1" ht="15" customHeight="1">
      <c r="C152" s="34" t="s">
        <v>65</v>
      </c>
      <c r="D152" s="34"/>
      <c r="E152" s="34" t="s">
        <v>22</v>
      </c>
      <c r="F152" s="35">
        <v>278.1</v>
      </c>
      <c r="G152" s="35">
        <v>23.17</v>
      </c>
      <c r="H152" s="36">
        <v>0.0833153541891406</v>
      </c>
      <c r="I152" s="5">
        <v>46</v>
      </c>
      <c r="J152" s="7">
        <v>12</v>
      </c>
      <c r="K152" s="37">
        <v>0.2608695652173913</v>
      </c>
      <c r="L152" s="8">
        <v>23.17</v>
      </c>
      <c r="M152" s="37">
        <v>0.0833153541891406</v>
      </c>
      <c r="N152" s="7">
        <v>0</v>
      </c>
      <c r="O152" s="37">
        <v>0</v>
      </c>
      <c r="P152" s="8" t="s">
        <v>20</v>
      </c>
      <c r="Q152" s="37" t="s">
        <v>139</v>
      </c>
      <c r="R152" s="38">
        <f t="shared" si="4"/>
        <v>0.2608695652173913</v>
      </c>
      <c r="S152" s="38">
        <f t="shared" si="5"/>
        <v>0.0833153541891406</v>
      </c>
    </row>
    <row r="153" spans="3:19" s="1" customFormat="1" ht="18.75" customHeight="1">
      <c r="C153" s="34" t="s">
        <v>65</v>
      </c>
      <c r="D153" s="39" t="s">
        <v>66</v>
      </c>
      <c r="E153" s="39"/>
      <c r="F153" s="16">
        <v>647.5300000000001</v>
      </c>
      <c r="G153" s="16">
        <v>92.02</v>
      </c>
      <c r="H153" s="40">
        <v>0.14210924590366467</v>
      </c>
      <c r="I153" s="15">
        <v>135</v>
      </c>
      <c r="J153" s="15">
        <v>56</v>
      </c>
      <c r="K153" s="40">
        <v>0.4148148148148148</v>
      </c>
      <c r="L153" s="16">
        <v>92.02</v>
      </c>
      <c r="M153" s="40">
        <v>0.14210924590366467</v>
      </c>
      <c r="N153" s="15">
        <v>0</v>
      </c>
      <c r="O153" s="40">
        <v>0</v>
      </c>
      <c r="P153" s="16" t="s">
        <v>20</v>
      </c>
      <c r="Q153" s="40" t="s">
        <v>139</v>
      </c>
      <c r="R153" s="38">
        <f t="shared" si="4"/>
        <v>0.4148148148148148</v>
      </c>
      <c r="S153" s="38">
        <f t="shared" si="5"/>
        <v>0.14210924590366467</v>
      </c>
    </row>
    <row r="154" spans="3:19" s="1" customFormat="1" ht="15" customHeight="1">
      <c r="C154" s="34" t="s">
        <v>65</v>
      </c>
      <c r="D154" s="34" t="s">
        <v>67</v>
      </c>
      <c r="E154" s="34" t="s">
        <v>19</v>
      </c>
      <c r="F154" s="35">
        <v>3088.08</v>
      </c>
      <c r="G154" s="35">
        <v>3117.37</v>
      </c>
      <c r="H154" s="36">
        <v>1.0094848579052356</v>
      </c>
      <c r="I154" s="5">
        <v>654</v>
      </c>
      <c r="J154" s="7">
        <v>313</v>
      </c>
      <c r="K154" s="37">
        <v>0.4785932721712538</v>
      </c>
      <c r="L154" s="8">
        <v>1868.9</v>
      </c>
      <c r="M154" s="37">
        <v>0.6051980518639413</v>
      </c>
      <c r="N154" s="7">
        <v>322</v>
      </c>
      <c r="O154" s="37">
        <v>0.4923547400611621</v>
      </c>
      <c r="P154" s="8">
        <v>1248.47</v>
      </c>
      <c r="Q154" s="37">
        <v>0.4042868060412943</v>
      </c>
      <c r="R154" s="38">
        <f t="shared" si="4"/>
        <v>0.9709480122324159</v>
      </c>
      <c r="S154" s="38">
        <f t="shared" si="5"/>
        <v>1.0094848579052356</v>
      </c>
    </row>
    <row r="155" spans="3:19" s="1" customFormat="1" ht="15" customHeight="1">
      <c r="C155" s="34" t="s">
        <v>65</v>
      </c>
      <c r="D155" s="34"/>
      <c r="E155" s="34" t="s">
        <v>21</v>
      </c>
      <c r="F155" s="35">
        <v>227.63</v>
      </c>
      <c r="G155" s="35">
        <v>194.81</v>
      </c>
      <c r="H155" s="36">
        <v>0.8558186530773624</v>
      </c>
      <c r="I155" s="5">
        <v>128</v>
      </c>
      <c r="J155" s="7">
        <v>114</v>
      </c>
      <c r="K155" s="37">
        <v>0.890625</v>
      </c>
      <c r="L155" s="8">
        <v>194</v>
      </c>
      <c r="M155" s="37">
        <v>0.852260246891886</v>
      </c>
      <c r="N155" s="7">
        <v>1</v>
      </c>
      <c r="O155" s="37">
        <v>0.0078125</v>
      </c>
      <c r="P155" s="8">
        <v>0.81</v>
      </c>
      <c r="Q155" s="37">
        <v>0.003558406185476431</v>
      </c>
      <c r="R155" s="38">
        <f t="shared" si="4"/>
        <v>0.8984375</v>
      </c>
      <c r="S155" s="38">
        <f t="shared" si="5"/>
        <v>0.8558186530773624</v>
      </c>
    </row>
    <row r="156" spans="3:19" s="1" customFormat="1" ht="18.75" customHeight="1">
      <c r="C156" s="34" t="s">
        <v>65</v>
      </c>
      <c r="D156" s="39" t="s">
        <v>67</v>
      </c>
      <c r="E156" s="39"/>
      <c r="F156" s="16">
        <v>3315.7099999999996</v>
      </c>
      <c r="G156" s="16">
        <v>3312.1799999999994</v>
      </c>
      <c r="H156" s="40">
        <v>0.998935371308106</v>
      </c>
      <c r="I156" s="15">
        <v>782</v>
      </c>
      <c r="J156" s="15">
        <v>427</v>
      </c>
      <c r="K156" s="40">
        <v>0.5460358056265985</v>
      </c>
      <c r="L156" s="16">
        <v>2062.8999999999996</v>
      </c>
      <c r="M156" s="40">
        <v>0.6221593565179102</v>
      </c>
      <c r="N156" s="15">
        <v>323</v>
      </c>
      <c r="O156" s="40">
        <v>0.41304347826086957</v>
      </c>
      <c r="P156" s="16">
        <v>1249.28</v>
      </c>
      <c r="Q156" s="40">
        <v>0.3767760147901958</v>
      </c>
      <c r="R156" s="38">
        <f t="shared" si="4"/>
        <v>0.959079283887468</v>
      </c>
      <c r="S156" s="38">
        <f t="shared" si="5"/>
        <v>0.998935371308106</v>
      </c>
    </row>
    <row r="157" spans="3:19" s="1" customFormat="1" ht="15" customHeight="1">
      <c r="C157" s="34" t="s">
        <v>65</v>
      </c>
      <c r="D157" s="34" t="s">
        <v>68</v>
      </c>
      <c r="E157" s="34" t="s">
        <v>19</v>
      </c>
      <c r="F157" s="35">
        <v>291.64</v>
      </c>
      <c r="G157" s="35" t="s">
        <v>20</v>
      </c>
      <c r="H157" s="36" t="s">
        <v>139</v>
      </c>
      <c r="I157" s="5">
        <v>69</v>
      </c>
      <c r="J157" s="7" t="s">
        <v>20</v>
      </c>
      <c r="K157" s="37" t="s">
        <v>139</v>
      </c>
      <c r="L157" s="8" t="s">
        <v>20</v>
      </c>
      <c r="M157" s="37" t="s">
        <v>139</v>
      </c>
      <c r="N157" s="7" t="s">
        <v>20</v>
      </c>
      <c r="O157" s="37" t="s">
        <v>139</v>
      </c>
      <c r="P157" s="8" t="s">
        <v>20</v>
      </c>
      <c r="Q157" s="37" t="s">
        <v>139</v>
      </c>
      <c r="R157" s="38">
        <f t="shared" si="4"/>
        <v>0</v>
      </c>
      <c r="S157" s="38">
        <f t="shared" si="5"/>
        <v>0</v>
      </c>
    </row>
    <row r="158" spans="3:19" s="1" customFormat="1" ht="15" customHeight="1">
      <c r="C158" s="34" t="s">
        <v>65</v>
      </c>
      <c r="D158" s="34"/>
      <c r="E158" s="34" t="s">
        <v>21</v>
      </c>
      <c r="F158" s="35">
        <v>237.26</v>
      </c>
      <c r="G158" s="35">
        <v>14.9</v>
      </c>
      <c r="H158" s="36">
        <v>0.06280030346455366</v>
      </c>
      <c r="I158" s="5">
        <v>28</v>
      </c>
      <c r="J158" s="7">
        <v>0</v>
      </c>
      <c r="K158" s="37">
        <v>0</v>
      </c>
      <c r="L158" s="8" t="s">
        <v>20</v>
      </c>
      <c r="M158" s="37" t="s">
        <v>139</v>
      </c>
      <c r="N158" s="7">
        <v>1</v>
      </c>
      <c r="O158" s="37">
        <v>0.03571428571428571</v>
      </c>
      <c r="P158" s="8">
        <v>14.9</v>
      </c>
      <c r="Q158" s="37">
        <v>0.06280030346455366</v>
      </c>
      <c r="R158" s="38">
        <f t="shared" si="4"/>
        <v>0.03571428571428571</v>
      </c>
      <c r="S158" s="38">
        <f t="shared" si="5"/>
        <v>0.06280030346455366</v>
      </c>
    </row>
    <row r="159" spans="3:19" s="1" customFormat="1" ht="18.75" customHeight="1">
      <c r="C159" s="34" t="s">
        <v>65</v>
      </c>
      <c r="D159" s="39" t="s">
        <v>68</v>
      </c>
      <c r="E159" s="39"/>
      <c r="F159" s="16">
        <v>528.9</v>
      </c>
      <c r="G159" s="16">
        <v>14.9</v>
      </c>
      <c r="H159" s="40">
        <v>0.02817167706560787</v>
      </c>
      <c r="I159" s="15">
        <v>97</v>
      </c>
      <c r="J159" s="15">
        <v>0</v>
      </c>
      <c r="K159" s="40">
        <v>0</v>
      </c>
      <c r="L159" s="16" t="s">
        <v>20</v>
      </c>
      <c r="M159" s="40" t="s">
        <v>139</v>
      </c>
      <c r="N159" s="15">
        <v>1</v>
      </c>
      <c r="O159" s="40">
        <v>0.010309278350515464</v>
      </c>
      <c r="P159" s="16">
        <v>14.9</v>
      </c>
      <c r="Q159" s="40">
        <v>0.02817167706560787</v>
      </c>
      <c r="R159" s="38">
        <f t="shared" si="4"/>
        <v>0.010309278350515464</v>
      </c>
      <c r="S159" s="38">
        <f t="shared" si="5"/>
        <v>0.02817167706560787</v>
      </c>
    </row>
    <row r="160" spans="3:19" s="1" customFormat="1" ht="15" customHeight="1">
      <c r="C160" s="34" t="s">
        <v>65</v>
      </c>
      <c r="D160" s="34" t="s">
        <v>69</v>
      </c>
      <c r="E160" s="34" t="s">
        <v>19</v>
      </c>
      <c r="F160" s="35">
        <v>247.77</v>
      </c>
      <c r="G160" s="35">
        <v>5.5</v>
      </c>
      <c r="H160" s="36">
        <v>0.022198006215441744</v>
      </c>
      <c r="I160" s="5">
        <v>32</v>
      </c>
      <c r="J160" s="7">
        <v>4</v>
      </c>
      <c r="K160" s="37">
        <v>0.125</v>
      </c>
      <c r="L160" s="8">
        <v>5.5</v>
      </c>
      <c r="M160" s="37">
        <v>0.022198006215441744</v>
      </c>
      <c r="N160" s="7">
        <v>0</v>
      </c>
      <c r="O160" s="37">
        <v>0</v>
      </c>
      <c r="P160" s="8" t="s">
        <v>20</v>
      </c>
      <c r="Q160" s="37" t="s">
        <v>139</v>
      </c>
      <c r="R160" s="38">
        <f t="shared" si="4"/>
        <v>0.125</v>
      </c>
      <c r="S160" s="38">
        <f t="shared" si="5"/>
        <v>0.022198006215441744</v>
      </c>
    </row>
    <row r="161" spans="3:19" s="1" customFormat="1" ht="15" customHeight="1">
      <c r="C161" s="34" t="s">
        <v>65</v>
      </c>
      <c r="D161" s="34"/>
      <c r="E161" s="34" t="s">
        <v>21</v>
      </c>
      <c r="F161" s="35">
        <v>626.39</v>
      </c>
      <c r="G161" s="35">
        <v>321.43</v>
      </c>
      <c r="H161" s="36">
        <v>0.5131467616021967</v>
      </c>
      <c r="I161" s="5">
        <v>128</v>
      </c>
      <c r="J161" s="7">
        <v>94</v>
      </c>
      <c r="K161" s="37">
        <v>0.734375</v>
      </c>
      <c r="L161" s="8">
        <v>314.66</v>
      </c>
      <c r="M161" s="37">
        <v>0.5023387985121092</v>
      </c>
      <c r="N161" s="7">
        <v>2</v>
      </c>
      <c r="O161" s="37">
        <v>0.015625</v>
      </c>
      <c r="P161" s="8">
        <v>6.77</v>
      </c>
      <c r="Q161" s="37">
        <v>0.010807963090087646</v>
      </c>
      <c r="R161" s="38">
        <f t="shared" si="4"/>
        <v>0.75</v>
      </c>
      <c r="S161" s="38">
        <f t="shared" si="5"/>
        <v>0.5131467616021969</v>
      </c>
    </row>
    <row r="162" spans="3:19" s="1" customFormat="1" ht="15" customHeight="1">
      <c r="C162" s="34" t="s">
        <v>65</v>
      </c>
      <c r="D162" s="34"/>
      <c r="E162" s="34" t="s">
        <v>24</v>
      </c>
      <c r="F162" s="35">
        <v>241.37</v>
      </c>
      <c r="G162" s="35" t="s">
        <v>20</v>
      </c>
      <c r="H162" s="36" t="s">
        <v>139</v>
      </c>
      <c r="I162" s="5">
        <v>15</v>
      </c>
      <c r="J162" s="7" t="s">
        <v>20</v>
      </c>
      <c r="K162" s="37" t="s">
        <v>139</v>
      </c>
      <c r="L162" s="8" t="s">
        <v>20</v>
      </c>
      <c r="M162" s="37" t="s">
        <v>139</v>
      </c>
      <c r="N162" s="7" t="s">
        <v>20</v>
      </c>
      <c r="O162" s="37" t="s">
        <v>139</v>
      </c>
      <c r="P162" s="8" t="s">
        <v>20</v>
      </c>
      <c r="Q162" s="37" t="s">
        <v>139</v>
      </c>
      <c r="R162" s="38">
        <f t="shared" si="4"/>
        <v>0</v>
      </c>
      <c r="S162" s="38">
        <f t="shared" si="5"/>
        <v>0</v>
      </c>
    </row>
    <row r="163" spans="3:19" s="1" customFormat="1" ht="18.75" customHeight="1">
      <c r="C163" s="34" t="s">
        <v>65</v>
      </c>
      <c r="D163" s="39" t="s">
        <v>69</v>
      </c>
      <c r="E163" s="39"/>
      <c r="F163" s="16">
        <v>1115.53</v>
      </c>
      <c r="G163" s="16">
        <v>326.93</v>
      </c>
      <c r="H163" s="40">
        <v>0.2930714548241643</v>
      </c>
      <c r="I163" s="15">
        <v>175</v>
      </c>
      <c r="J163" s="15">
        <v>98</v>
      </c>
      <c r="K163" s="40">
        <v>0.56</v>
      </c>
      <c r="L163" s="16">
        <v>320.16</v>
      </c>
      <c r="M163" s="40">
        <v>0.28700259069679884</v>
      </c>
      <c r="N163" s="15">
        <v>2</v>
      </c>
      <c r="O163" s="40">
        <v>0.011428571428571429</v>
      </c>
      <c r="P163" s="16">
        <v>6.77</v>
      </c>
      <c r="Q163" s="40">
        <v>0.006068864127365468</v>
      </c>
      <c r="R163" s="38">
        <f t="shared" si="4"/>
        <v>0.5714285714285715</v>
      </c>
      <c r="S163" s="38">
        <f t="shared" si="5"/>
        <v>0.2930714548241643</v>
      </c>
    </row>
    <row r="164" spans="3:19" s="1" customFormat="1" ht="18.75" customHeight="1">
      <c r="C164" s="41" t="s">
        <v>65</v>
      </c>
      <c r="D164" s="41"/>
      <c r="E164" s="41"/>
      <c r="F164" s="42">
        <v>5607.670000000001</v>
      </c>
      <c r="G164" s="42">
        <v>3746.03</v>
      </c>
      <c r="H164" s="43">
        <v>0.6680189811454667</v>
      </c>
      <c r="I164" s="44">
        <v>1189</v>
      </c>
      <c r="J164" s="44">
        <v>581</v>
      </c>
      <c r="K164" s="43">
        <v>0.488645920941968</v>
      </c>
      <c r="L164" s="42">
        <v>2475.08</v>
      </c>
      <c r="M164" s="43">
        <v>0.4413740466182924</v>
      </c>
      <c r="N164" s="44">
        <v>326</v>
      </c>
      <c r="O164" s="43">
        <v>0.27417998317914216</v>
      </c>
      <c r="P164" s="42">
        <v>1270.95</v>
      </c>
      <c r="Q164" s="43">
        <v>0.22664493452717435</v>
      </c>
      <c r="R164" s="38">
        <f t="shared" si="4"/>
        <v>0.7628259041211102</v>
      </c>
      <c r="S164" s="38">
        <f t="shared" si="5"/>
        <v>0.6680189811454668</v>
      </c>
    </row>
    <row r="165" spans="3:19" s="1" customFormat="1" ht="18.75" customHeight="1"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38"/>
      <c r="S165" s="38"/>
    </row>
    <row r="166" spans="3:19" s="1" customFormat="1" ht="15" customHeight="1">
      <c r="C166" s="34" t="s">
        <v>70</v>
      </c>
      <c r="D166" s="34" t="s">
        <v>71</v>
      </c>
      <c r="E166" s="34" t="s">
        <v>19</v>
      </c>
      <c r="F166" s="35">
        <v>1364.6</v>
      </c>
      <c r="G166" s="35">
        <v>669.5</v>
      </c>
      <c r="H166" s="36">
        <v>0.49061996189359525</v>
      </c>
      <c r="I166" s="5">
        <v>196</v>
      </c>
      <c r="J166" s="7">
        <v>146</v>
      </c>
      <c r="K166" s="37">
        <v>0.7448979591836735</v>
      </c>
      <c r="L166" s="8">
        <v>669.5</v>
      </c>
      <c r="M166" s="37">
        <v>0.49061996189359525</v>
      </c>
      <c r="N166" s="7">
        <v>0</v>
      </c>
      <c r="O166" s="37">
        <v>0</v>
      </c>
      <c r="P166" s="8" t="s">
        <v>20</v>
      </c>
      <c r="Q166" s="37" t="s">
        <v>139</v>
      </c>
      <c r="R166" s="38">
        <f t="shared" si="4"/>
        <v>0.7448979591836735</v>
      </c>
      <c r="S166" s="38">
        <f t="shared" si="5"/>
        <v>0.49061996189359525</v>
      </c>
    </row>
    <row r="167" spans="3:19" s="1" customFormat="1" ht="15" customHeight="1">
      <c r="C167" s="34" t="s">
        <v>70</v>
      </c>
      <c r="D167" s="34"/>
      <c r="E167" s="34" t="s">
        <v>21</v>
      </c>
      <c r="F167" s="35">
        <v>4040.45</v>
      </c>
      <c r="G167" s="35">
        <v>2174.36</v>
      </c>
      <c r="H167" s="36">
        <v>0.5381479785667439</v>
      </c>
      <c r="I167" s="5">
        <v>518</v>
      </c>
      <c r="J167" s="7">
        <v>317</v>
      </c>
      <c r="K167" s="37">
        <v>0.611969111969112</v>
      </c>
      <c r="L167" s="8">
        <v>2174.36</v>
      </c>
      <c r="M167" s="37">
        <v>0.5381479785667439</v>
      </c>
      <c r="N167" s="7">
        <v>0</v>
      </c>
      <c r="O167" s="37">
        <v>0</v>
      </c>
      <c r="P167" s="8" t="s">
        <v>20</v>
      </c>
      <c r="Q167" s="37" t="s">
        <v>139</v>
      </c>
      <c r="R167" s="38">
        <f t="shared" si="4"/>
        <v>0.611969111969112</v>
      </c>
      <c r="S167" s="38">
        <f t="shared" si="5"/>
        <v>0.5381479785667439</v>
      </c>
    </row>
    <row r="168" spans="3:19" s="1" customFormat="1" ht="15" customHeight="1">
      <c r="C168" s="34" t="s">
        <v>70</v>
      </c>
      <c r="D168" s="34"/>
      <c r="E168" s="34" t="s">
        <v>22</v>
      </c>
      <c r="F168" s="35">
        <v>1732.81</v>
      </c>
      <c r="G168" s="35">
        <v>663.2099999999999</v>
      </c>
      <c r="H168" s="36">
        <v>0.3827367108915576</v>
      </c>
      <c r="I168" s="5">
        <v>139</v>
      </c>
      <c r="J168" s="7">
        <v>120</v>
      </c>
      <c r="K168" s="37">
        <v>0.8633093525179856</v>
      </c>
      <c r="L168" s="8">
        <v>663.2099999999999</v>
      </c>
      <c r="M168" s="37">
        <v>0.3827367108915576</v>
      </c>
      <c r="N168" s="7">
        <v>0</v>
      </c>
      <c r="O168" s="37">
        <v>0</v>
      </c>
      <c r="P168" s="8" t="s">
        <v>20</v>
      </c>
      <c r="Q168" s="37" t="s">
        <v>139</v>
      </c>
      <c r="R168" s="38">
        <f t="shared" si="4"/>
        <v>0.8633093525179856</v>
      </c>
      <c r="S168" s="38">
        <f t="shared" si="5"/>
        <v>0.3827367108915576</v>
      </c>
    </row>
    <row r="169" spans="3:19" s="1" customFormat="1" ht="15" customHeight="1">
      <c r="C169" s="34" t="s">
        <v>70</v>
      </c>
      <c r="D169" s="34"/>
      <c r="E169" s="34" t="s">
        <v>24</v>
      </c>
      <c r="F169" s="35">
        <v>6283.52</v>
      </c>
      <c r="G169" s="35">
        <v>5128.280000000001</v>
      </c>
      <c r="H169" s="36">
        <v>0.8161476369932777</v>
      </c>
      <c r="I169" s="5">
        <v>623</v>
      </c>
      <c r="J169" s="7">
        <v>540</v>
      </c>
      <c r="K169" s="37">
        <v>0.8667736757624398</v>
      </c>
      <c r="L169" s="8">
        <v>5126.85</v>
      </c>
      <c r="M169" s="37">
        <v>0.815920057547362</v>
      </c>
      <c r="N169" s="7">
        <v>1</v>
      </c>
      <c r="O169" s="37">
        <v>0.0016051364365971107</v>
      </c>
      <c r="P169" s="8">
        <v>1.43</v>
      </c>
      <c r="Q169" s="37">
        <v>0.00022757944591566507</v>
      </c>
      <c r="R169" s="38">
        <f t="shared" si="4"/>
        <v>0.8683788121990369</v>
      </c>
      <c r="S169" s="38">
        <f t="shared" si="5"/>
        <v>0.8161476369932776</v>
      </c>
    </row>
    <row r="170" spans="3:19" s="1" customFormat="1" ht="15" customHeight="1">
      <c r="C170" s="34" t="s">
        <v>70</v>
      </c>
      <c r="D170" s="34"/>
      <c r="E170" s="34" t="s">
        <v>25</v>
      </c>
      <c r="F170" s="35">
        <v>7056.51</v>
      </c>
      <c r="G170" s="35">
        <v>4529.58</v>
      </c>
      <c r="H170" s="36">
        <v>0.641900883014408</v>
      </c>
      <c r="I170" s="5">
        <v>479</v>
      </c>
      <c r="J170" s="7">
        <v>294</v>
      </c>
      <c r="K170" s="37">
        <v>0.6137787056367432</v>
      </c>
      <c r="L170" s="8">
        <v>4528.3</v>
      </c>
      <c r="M170" s="37">
        <v>0.6417194902295894</v>
      </c>
      <c r="N170" s="7">
        <v>1</v>
      </c>
      <c r="O170" s="37">
        <v>0.0020876826722338203</v>
      </c>
      <c r="P170" s="8">
        <v>1.28</v>
      </c>
      <c r="Q170" s="37">
        <v>0.0001813927848185576</v>
      </c>
      <c r="R170" s="38">
        <f t="shared" si="4"/>
        <v>0.615866388308977</v>
      </c>
      <c r="S170" s="38">
        <f t="shared" si="5"/>
        <v>0.641900883014408</v>
      </c>
    </row>
    <row r="171" spans="3:19" s="1" customFormat="1" ht="18.75" customHeight="1">
      <c r="C171" s="34" t="s">
        <v>70</v>
      </c>
      <c r="D171" s="39" t="s">
        <v>71</v>
      </c>
      <c r="E171" s="39"/>
      <c r="F171" s="16">
        <v>20477.89</v>
      </c>
      <c r="G171" s="16">
        <v>13164.93</v>
      </c>
      <c r="H171" s="40">
        <v>0.6428850823986261</v>
      </c>
      <c r="I171" s="15">
        <v>1955</v>
      </c>
      <c r="J171" s="15">
        <v>1417</v>
      </c>
      <c r="K171" s="40">
        <v>0.7248081841432225</v>
      </c>
      <c r="L171" s="16">
        <v>13162.22</v>
      </c>
      <c r="M171" s="40">
        <v>0.6427527445454586</v>
      </c>
      <c r="N171" s="15">
        <v>2</v>
      </c>
      <c r="O171" s="40">
        <v>0.0010230179028132991</v>
      </c>
      <c r="P171" s="16">
        <v>2.71</v>
      </c>
      <c r="Q171" s="40">
        <v>0.00013233785316748943</v>
      </c>
      <c r="R171" s="38">
        <f t="shared" si="4"/>
        <v>0.7258312020460358</v>
      </c>
      <c r="S171" s="38">
        <f t="shared" si="5"/>
        <v>0.6428850823986261</v>
      </c>
    </row>
    <row r="172" spans="3:19" s="1" customFormat="1" ht="15" customHeight="1">
      <c r="C172" s="34" t="s">
        <v>70</v>
      </c>
      <c r="D172" s="34" t="s">
        <v>72</v>
      </c>
      <c r="E172" s="34" t="s">
        <v>19</v>
      </c>
      <c r="F172" s="35">
        <v>2986.67</v>
      </c>
      <c r="G172" s="35">
        <v>2049.91</v>
      </c>
      <c r="H172" s="36">
        <v>0.686353028623852</v>
      </c>
      <c r="I172" s="5">
        <v>313</v>
      </c>
      <c r="J172" s="7">
        <v>44</v>
      </c>
      <c r="K172" s="37">
        <v>0.14057507987220447</v>
      </c>
      <c r="L172" s="8">
        <v>698.03</v>
      </c>
      <c r="M172" s="37">
        <v>0.23371514094292303</v>
      </c>
      <c r="N172" s="7">
        <v>162</v>
      </c>
      <c r="O172" s="37">
        <v>0.5175718849840255</v>
      </c>
      <c r="P172" s="8">
        <v>1351.88</v>
      </c>
      <c r="Q172" s="37">
        <v>0.45263788768092894</v>
      </c>
      <c r="R172" s="38">
        <f t="shared" si="4"/>
        <v>0.6581469648562299</v>
      </c>
      <c r="S172" s="38">
        <f t="shared" si="5"/>
        <v>0.686353028623852</v>
      </c>
    </row>
    <row r="173" spans="3:19" s="1" customFormat="1" ht="15" customHeight="1">
      <c r="C173" s="34" t="s">
        <v>70</v>
      </c>
      <c r="D173" s="34"/>
      <c r="E173" s="34" t="s">
        <v>21</v>
      </c>
      <c r="F173" s="35">
        <v>1967.19</v>
      </c>
      <c r="G173" s="35">
        <v>1154.1200000000001</v>
      </c>
      <c r="H173" s="36">
        <v>0.5866845602102492</v>
      </c>
      <c r="I173" s="5">
        <v>193</v>
      </c>
      <c r="J173" s="7">
        <v>126</v>
      </c>
      <c r="K173" s="37">
        <v>0.6528497409326425</v>
      </c>
      <c r="L173" s="8">
        <v>1154.1200000000001</v>
      </c>
      <c r="M173" s="37">
        <v>0.5866845602102492</v>
      </c>
      <c r="N173" s="7">
        <v>0</v>
      </c>
      <c r="O173" s="37">
        <v>0</v>
      </c>
      <c r="P173" s="8" t="s">
        <v>20</v>
      </c>
      <c r="Q173" s="37" t="s">
        <v>139</v>
      </c>
      <c r="R173" s="38">
        <f t="shared" si="4"/>
        <v>0.6528497409326425</v>
      </c>
      <c r="S173" s="38">
        <f t="shared" si="5"/>
        <v>0.5866845602102492</v>
      </c>
    </row>
    <row r="174" spans="3:19" s="1" customFormat="1" ht="15" customHeight="1">
      <c r="C174" s="34" t="s">
        <v>70</v>
      </c>
      <c r="D174" s="34"/>
      <c r="E174" s="34" t="s">
        <v>24</v>
      </c>
      <c r="F174" s="35">
        <v>3173.5</v>
      </c>
      <c r="G174" s="35">
        <v>2828.96</v>
      </c>
      <c r="H174" s="36">
        <v>0.8914321726800063</v>
      </c>
      <c r="I174" s="5">
        <v>232</v>
      </c>
      <c r="J174" s="7">
        <v>20</v>
      </c>
      <c r="K174" s="37">
        <v>0.08620689655172414</v>
      </c>
      <c r="L174" s="8">
        <v>970.77</v>
      </c>
      <c r="M174" s="37">
        <v>0.305898849850323</v>
      </c>
      <c r="N174" s="7">
        <v>185</v>
      </c>
      <c r="O174" s="37">
        <v>0.7974137931034483</v>
      </c>
      <c r="P174" s="8">
        <v>1858.19</v>
      </c>
      <c r="Q174" s="37">
        <v>0.5855333228296833</v>
      </c>
      <c r="R174" s="38">
        <f t="shared" si="4"/>
        <v>0.8836206896551724</v>
      </c>
      <c r="S174" s="38">
        <f t="shared" si="5"/>
        <v>0.8914321726800063</v>
      </c>
    </row>
    <row r="175" spans="3:19" s="1" customFormat="1" ht="15" customHeight="1">
      <c r="C175" s="34" t="s">
        <v>70</v>
      </c>
      <c r="D175" s="34"/>
      <c r="E175" s="34" t="s">
        <v>25</v>
      </c>
      <c r="F175" s="35">
        <v>1448.53</v>
      </c>
      <c r="G175" s="35">
        <v>858.61</v>
      </c>
      <c r="H175" s="36">
        <v>0.5927457491387821</v>
      </c>
      <c r="I175" s="5">
        <v>107</v>
      </c>
      <c r="J175" s="7">
        <v>73</v>
      </c>
      <c r="K175" s="37">
        <v>0.6822429906542056</v>
      </c>
      <c r="L175" s="8">
        <v>858.61</v>
      </c>
      <c r="M175" s="37">
        <v>0.5927457491387821</v>
      </c>
      <c r="N175" s="7">
        <v>0</v>
      </c>
      <c r="O175" s="37">
        <v>0</v>
      </c>
      <c r="P175" s="8" t="s">
        <v>20</v>
      </c>
      <c r="Q175" s="37" t="s">
        <v>139</v>
      </c>
      <c r="R175" s="38">
        <f t="shared" si="4"/>
        <v>0.6822429906542056</v>
      </c>
      <c r="S175" s="38">
        <f t="shared" si="5"/>
        <v>0.5927457491387821</v>
      </c>
    </row>
    <row r="176" spans="3:19" s="1" customFormat="1" ht="15" customHeight="1">
      <c r="C176" s="34" t="s">
        <v>70</v>
      </c>
      <c r="D176" s="34"/>
      <c r="E176" s="34" t="s">
        <v>26</v>
      </c>
      <c r="F176" s="35">
        <v>1365.17</v>
      </c>
      <c r="G176" s="35">
        <v>1138.06</v>
      </c>
      <c r="H176" s="36">
        <v>0.8336397664759699</v>
      </c>
      <c r="I176" s="5">
        <v>149</v>
      </c>
      <c r="J176" s="7">
        <v>0</v>
      </c>
      <c r="K176" s="37">
        <v>0</v>
      </c>
      <c r="L176" s="8" t="s">
        <v>20</v>
      </c>
      <c r="M176" s="37" t="s">
        <v>139</v>
      </c>
      <c r="N176" s="7">
        <v>139</v>
      </c>
      <c r="O176" s="37">
        <v>0.9328859060402684</v>
      </c>
      <c r="P176" s="8">
        <v>1138.06</v>
      </c>
      <c r="Q176" s="37">
        <v>0.8336397664759699</v>
      </c>
      <c r="R176" s="38">
        <f t="shared" si="4"/>
        <v>0.9328859060402684</v>
      </c>
      <c r="S176" s="38">
        <f t="shared" si="5"/>
        <v>0.8336397664759699</v>
      </c>
    </row>
    <row r="177" spans="3:19" s="1" customFormat="1" ht="18.75" customHeight="1">
      <c r="C177" s="34" t="s">
        <v>70</v>
      </c>
      <c r="D177" s="39" t="s">
        <v>72</v>
      </c>
      <c r="E177" s="39"/>
      <c r="F177" s="16">
        <v>10941.060000000001</v>
      </c>
      <c r="G177" s="16">
        <v>8029.66</v>
      </c>
      <c r="H177" s="40">
        <v>0.7339014684134808</v>
      </c>
      <c r="I177" s="15">
        <v>994</v>
      </c>
      <c r="J177" s="15">
        <v>263</v>
      </c>
      <c r="K177" s="40">
        <v>0.26458752515090544</v>
      </c>
      <c r="L177" s="16">
        <v>3681.53</v>
      </c>
      <c r="M177" s="40">
        <v>0.33648750669496374</v>
      </c>
      <c r="N177" s="15">
        <v>486</v>
      </c>
      <c r="O177" s="40">
        <v>0.48893360160965793</v>
      </c>
      <c r="P177" s="16">
        <v>4348.13</v>
      </c>
      <c r="Q177" s="40">
        <v>0.3974139617185172</v>
      </c>
      <c r="R177" s="38">
        <f t="shared" si="4"/>
        <v>0.7535211267605634</v>
      </c>
      <c r="S177" s="38">
        <f t="shared" si="5"/>
        <v>0.7339014684134809</v>
      </c>
    </row>
    <row r="178" spans="3:19" s="1" customFormat="1" ht="15" customHeight="1">
      <c r="C178" s="34" t="s">
        <v>70</v>
      </c>
      <c r="D178" s="34" t="s">
        <v>73</v>
      </c>
      <c r="E178" s="34" t="s">
        <v>19</v>
      </c>
      <c r="F178" s="35">
        <v>6274.64</v>
      </c>
      <c r="G178" s="35">
        <v>5943.54</v>
      </c>
      <c r="H178" s="36">
        <v>0.9472320324353269</v>
      </c>
      <c r="I178" s="5">
        <v>568</v>
      </c>
      <c r="J178" s="7">
        <v>30</v>
      </c>
      <c r="K178" s="37">
        <v>0.0528169014084507</v>
      </c>
      <c r="L178" s="8">
        <v>1092.76</v>
      </c>
      <c r="M178" s="37">
        <v>0.17415501128351585</v>
      </c>
      <c r="N178" s="7">
        <v>508</v>
      </c>
      <c r="O178" s="37">
        <v>0.8943661971830986</v>
      </c>
      <c r="P178" s="8">
        <v>4850.78</v>
      </c>
      <c r="Q178" s="37">
        <v>0.773077021151811</v>
      </c>
      <c r="R178" s="38">
        <f t="shared" si="4"/>
        <v>0.9471830985915494</v>
      </c>
      <c r="S178" s="38">
        <f t="shared" si="5"/>
        <v>0.9472320324353268</v>
      </c>
    </row>
    <row r="179" spans="3:19" s="1" customFormat="1" ht="18.75" customHeight="1">
      <c r="C179" s="34" t="s">
        <v>70</v>
      </c>
      <c r="D179" s="39" t="s">
        <v>73</v>
      </c>
      <c r="E179" s="39"/>
      <c r="F179" s="16">
        <v>6274.64</v>
      </c>
      <c r="G179" s="16">
        <v>5943.54</v>
      </c>
      <c r="H179" s="40">
        <v>0.9472320324353269</v>
      </c>
      <c r="I179" s="15">
        <v>568</v>
      </c>
      <c r="J179" s="15">
        <v>30</v>
      </c>
      <c r="K179" s="40">
        <v>0.0528169014084507</v>
      </c>
      <c r="L179" s="16">
        <v>1092.76</v>
      </c>
      <c r="M179" s="40">
        <v>0.17415501128351585</v>
      </c>
      <c r="N179" s="15">
        <v>508</v>
      </c>
      <c r="O179" s="40">
        <v>0.8943661971830986</v>
      </c>
      <c r="P179" s="16">
        <v>4850.78</v>
      </c>
      <c r="Q179" s="40">
        <v>0.773077021151811</v>
      </c>
      <c r="R179" s="38">
        <f t="shared" si="4"/>
        <v>0.9471830985915494</v>
      </c>
      <c r="S179" s="38">
        <f t="shared" si="5"/>
        <v>0.9472320324353268</v>
      </c>
    </row>
    <row r="180" spans="3:19" s="1" customFormat="1" ht="15" customHeight="1">
      <c r="C180" s="34" t="s">
        <v>70</v>
      </c>
      <c r="D180" s="34" t="s">
        <v>74</v>
      </c>
      <c r="E180" s="34" t="s">
        <v>19</v>
      </c>
      <c r="F180" s="35">
        <v>1854.21</v>
      </c>
      <c r="G180" s="35">
        <v>439.69</v>
      </c>
      <c r="H180" s="36">
        <v>0.23713063784576718</v>
      </c>
      <c r="I180" s="5">
        <v>259</v>
      </c>
      <c r="J180" s="7">
        <v>56</v>
      </c>
      <c r="K180" s="37">
        <v>0.21621621621621623</v>
      </c>
      <c r="L180" s="8">
        <v>352.62</v>
      </c>
      <c r="M180" s="37">
        <v>0.1901726341676509</v>
      </c>
      <c r="N180" s="7">
        <v>29</v>
      </c>
      <c r="O180" s="37">
        <v>0.11196911196911197</v>
      </c>
      <c r="P180" s="8">
        <v>87.07</v>
      </c>
      <c r="Q180" s="37">
        <v>0.04695800367811629</v>
      </c>
      <c r="R180" s="38">
        <f t="shared" si="4"/>
        <v>0.3281853281853282</v>
      </c>
      <c r="S180" s="38">
        <f t="shared" si="5"/>
        <v>0.23713063784576718</v>
      </c>
    </row>
    <row r="181" spans="3:19" s="1" customFormat="1" ht="15" customHeight="1">
      <c r="C181" s="34" t="s">
        <v>70</v>
      </c>
      <c r="D181" s="34"/>
      <c r="E181" s="34" t="s">
        <v>21</v>
      </c>
      <c r="F181" s="35">
        <v>6655.35</v>
      </c>
      <c r="G181" s="35">
        <v>432.64000000000004</v>
      </c>
      <c r="H181" s="36">
        <v>0.06500634827619885</v>
      </c>
      <c r="I181" s="5">
        <v>387</v>
      </c>
      <c r="J181" s="7">
        <v>51</v>
      </c>
      <c r="K181" s="37">
        <v>0.13178294573643412</v>
      </c>
      <c r="L181" s="8">
        <v>423.78</v>
      </c>
      <c r="M181" s="37">
        <v>0.06367508846266537</v>
      </c>
      <c r="N181" s="7">
        <v>1</v>
      </c>
      <c r="O181" s="37">
        <v>0.002583979328165375</v>
      </c>
      <c r="P181" s="8">
        <v>8.86</v>
      </c>
      <c r="Q181" s="37">
        <v>0.001331259813533473</v>
      </c>
      <c r="R181" s="38">
        <f t="shared" si="4"/>
        <v>0.1343669250645995</v>
      </c>
      <c r="S181" s="38">
        <f t="shared" si="5"/>
        <v>0.06500634827619885</v>
      </c>
    </row>
    <row r="182" spans="3:19" s="1" customFormat="1" ht="15" customHeight="1">
      <c r="C182" s="34" t="s">
        <v>70</v>
      </c>
      <c r="D182" s="34"/>
      <c r="E182" s="34" t="s">
        <v>22</v>
      </c>
      <c r="F182" s="35">
        <v>2234.21</v>
      </c>
      <c r="G182" s="35">
        <v>928.78</v>
      </c>
      <c r="H182" s="36">
        <v>0.4157084607087069</v>
      </c>
      <c r="I182" s="5">
        <v>253</v>
      </c>
      <c r="J182" s="7">
        <v>76</v>
      </c>
      <c r="K182" s="37">
        <v>0.30039525691699603</v>
      </c>
      <c r="L182" s="8">
        <v>621.02</v>
      </c>
      <c r="M182" s="37">
        <v>0.27795954722250815</v>
      </c>
      <c r="N182" s="7">
        <v>69</v>
      </c>
      <c r="O182" s="37">
        <v>0.2727272727272727</v>
      </c>
      <c r="P182" s="8">
        <v>307.76</v>
      </c>
      <c r="Q182" s="37">
        <v>0.1377489134861987</v>
      </c>
      <c r="R182" s="38">
        <f t="shared" si="4"/>
        <v>0.5731225296442688</v>
      </c>
      <c r="S182" s="38">
        <f t="shared" si="5"/>
        <v>0.4157084607087068</v>
      </c>
    </row>
    <row r="183" spans="3:19" s="1" customFormat="1" ht="15" customHeight="1">
      <c r="C183" s="34" t="s">
        <v>70</v>
      </c>
      <c r="D183" s="34"/>
      <c r="E183" s="34" t="s">
        <v>25</v>
      </c>
      <c r="F183" s="35">
        <v>3255.08</v>
      </c>
      <c r="G183" s="35">
        <v>107.98</v>
      </c>
      <c r="H183" s="36">
        <v>0.03317276380304017</v>
      </c>
      <c r="I183" s="5">
        <v>325</v>
      </c>
      <c r="J183" s="7">
        <v>19</v>
      </c>
      <c r="K183" s="37">
        <v>0.05846153846153846</v>
      </c>
      <c r="L183" s="8">
        <v>99.47</v>
      </c>
      <c r="M183" s="37">
        <v>0.030558388733917446</v>
      </c>
      <c r="N183" s="7">
        <v>1</v>
      </c>
      <c r="O183" s="37">
        <v>0.003076923076923077</v>
      </c>
      <c r="P183" s="8">
        <v>8.51</v>
      </c>
      <c r="Q183" s="37">
        <v>0.0026143750691227253</v>
      </c>
      <c r="R183" s="38">
        <f t="shared" si="4"/>
        <v>0.061538461538461535</v>
      </c>
      <c r="S183" s="38">
        <f t="shared" si="5"/>
        <v>0.03317276380304017</v>
      </c>
    </row>
    <row r="184" spans="3:19" s="1" customFormat="1" ht="15" customHeight="1">
      <c r="C184" s="34" t="s">
        <v>70</v>
      </c>
      <c r="D184" s="34"/>
      <c r="E184" s="34" t="s">
        <v>26</v>
      </c>
      <c r="F184" s="35">
        <v>3881.5400000000004</v>
      </c>
      <c r="G184" s="35">
        <v>1026.2</v>
      </c>
      <c r="H184" s="36">
        <v>0.26437960191058185</v>
      </c>
      <c r="I184" s="5">
        <v>390</v>
      </c>
      <c r="J184" s="7">
        <v>144</v>
      </c>
      <c r="K184" s="37">
        <v>0.36923076923076925</v>
      </c>
      <c r="L184" s="8">
        <v>637.64</v>
      </c>
      <c r="M184" s="37">
        <v>0.1642750042508901</v>
      </c>
      <c r="N184" s="7">
        <v>113</v>
      </c>
      <c r="O184" s="37">
        <v>0.28974358974358977</v>
      </c>
      <c r="P184" s="8">
        <v>388.56</v>
      </c>
      <c r="Q184" s="37">
        <v>0.10010459765969176</v>
      </c>
      <c r="R184" s="38">
        <f t="shared" si="4"/>
        <v>0.6589743589743591</v>
      </c>
      <c r="S184" s="38">
        <f t="shared" si="5"/>
        <v>0.26437960191058185</v>
      </c>
    </row>
    <row r="185" spans="3:19" s="1" customFormat="1" ht="15" customHeight="1">
      <c r="C185" s="34" t="s">
        <v>70</v>
      </c>
      <c r="D185" s="34"/>
      <c r="E185" s="34" t="s">
        <v>27</v>
      </c>
      <c r="F185" s="35">
        <v>5371.92</v>
      </c>
      <c r="G185" s="35">
        <v>2113.82</v>
      </c>
      <c r="H185" s="36">
        <v>0.39349431860489364</v>
      </c>
      <c r="I185" s="5">
        <v>504</v>
      </c>
      <c r="J185" s="7">
        <v>154</v>
      </c>
      <c r="K185" s="37">
        <v>0.3055555555555556</v>
      </c>
      <c r="L185" s="8">
        <v>1822.78</v>
      </c>
      <c r="M185" s="37">
        <v>0.33931629659414136</v>
      </c>
      <c r="N185" s="7">
        <v>38</v>
      </c>
      <c r="O185" s="37">
        <v>0.07539682539682539</v>
      </c>
      <c r="P185" s="8">
        <v>291.04</v>
      </c>
      <c r="Q185" s="37">
        <v>0.05417802201075221</v>
      </c>
      <c r="R185" s="38">
        <f t="shared" si="4"/>
        <v>0.380952380952381</v>
      </c>
      <c r="S185" s="38">
        <f t="shared" si="5"/>
        <v>0.3934943186048936</v>
      </c>
    </row>
    <row r="186" spans="3:19" s="1" customFormat="1" ht="15" customHeight="1">
      <c r="C186" s="34" t="s">
        <v>70</v>
      </c>
      <c r="D186" s="34"/>
      <c r="E186" s="34" t="s">
        <v>28</v>
      </c>
      <c r="F186" s="35">
        <v>3822.64</v>
      </c>
      <c r="G186" s="35">
        <v>644.13</v>
      </c>
      <c r="H186" s="36">
        <v>0.16850396584559363</v>
      </c>
      <c r="I186" s="5">
        <v>210</v>
      </c>
      <c r="J186" s="7">
        <v>31</v>
      </c>
      <c r="K186" s="37">
        <v>0.14761904761904762</v>
      </c>
      <c r="L186" s="8">
        <v>625.4</v>
      </c>
      <c r="M186" s="37">
        <v>0.16360421070255113</v>
      </c>
      <c r="N186" s="7">
        <v>3</v>
      </c>
      <c r="O186" s="37">
        <v>0.014285714285714285</v>
      </c>
      <c r="P186" s="8">
        <v>18.73</v>
      </c>
      <c r="Q186" s="37">
        <v>0.004899755143042505</v>
      </c>
      <c r="R186" s="38">
        <f t="shared" si="4"/>
        <v>0.1619047619047619</v>
      </c>
      <c r="S186" s="38">
        <f t="shared" si="5"/>
        <v>0.16850396584559363</v>
      </c>
    </row>
    <row r="187" spans="3:19" s="1" customFormat="1" ht="18.75" customHeight="1">
      <c r="C187" s="34" t="s">
        <v>70</v>
      </c>
      <c r="D187" s="39" t="s">
        <v>74</v>
      </c>
      <c r="E187" s="39"/>
      <c r="F187" s="16">
        <v>27074.949999999997</v>
      </c>
      <c r="G187" s="16">
        <v>5693.24</v>
      </c>
      <c r="H187" s="40">
        <v>0.21027702728906242</v>
      </c>
      <c r="I187" s="15">
        <v>2328</v>
      </c>
      <c r="J187" s="15">
        <v>531</v>
      </c>
      <c r="K187" s="40">
        <v>0.22809278350515463</v>
      </c>
      <c r="L187" s="16">
        <v>4582.71</v>
      </c>
      <c r="M187" s="40">
        <v>0.16926014637146147</v>
      </c>
      <c r="N187" s="15">
        <v>254</v>
      </c>
      <c r="O187" s="40">
        <v>0.109106529209622</v>
      </c>
      <c r="P187" s="16">
        <v>1110.53</v>
      </c>
      <c r="Q187" s="40">
        <v>0.04101688091760096</v>
      </c>
      <c r="R187" s="38">
        <f t="shared" si="4"/>
        <v>0.33719931271477666</v>
      </c>
      <c r="S187" s="38">
        <f t="shared" si="5"/>
        <v>0.21027702728906245</v>
      </c>
    </row>
    <row r="188" spans="3:19" s="1" customFormat="1" ht="18.75" customHeight="1">
      <c r="C188" s="41" t="s">
        <v>70</v>
      </c>
      <c r="D188" s="41"/>
      <c r="E188" s="41"/>
      <c r="F188" s="42">
        <v>64768.54</v>
      </c>
      <c r="G188" s="42">
        <v>32831.37</v>
      </c>
      <c r="H188" s="43">
        <v>0.506903042742665</v>
      </c>
      <c r="I188" s="44">
        <v>5845</v>
      </c>
      <c r="J188" s="44">
        <v>2241</v>
      </c>
      <c r="K188" s="43">
        <v>0.38340461933276304</v>
      </c>
      <c r="L188" s="42">
        <v>22519.22</v>
      </c>
      <c r="M188" s="43">
        <v>0.3476876273573559</v>
      </c>
      <c r="N188" s="44">
        <v>1250</v>
      </c>
      <c r="O188" s="43">
        <v>0.21385799828913601</v>
      </c>
      <c r="P188" s="42">
        <v>10312.15</v>
      </c>
      <c r="Q188" s="43">
        <v>0.15921541538530898</v>
      </c>
      <c r="R188" s="38">
        <f t="shared" si="4"/>
        <v>0.597262617621899</v>
      </c>
      <c r="S188" s="38">
        <f t="shared" si="5"/>
        <v>0.5069030427426648</v>
      </c>
    </row>
    <row r="189" spans="3:19" s="1" customFormat="1" ht="18.75" customHeight="1"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38"/>
      <c r="S189" s="38"/>
    </row>
    <row r="190" spans="3:19" s="1" customFormat="1" ht="15" customHeight="1">
      <c r="C190" s="34" t="s">
        <v>75</v>
      </c>
      <c r="D190" s="34" t="s">
        <v>76</v>
      </c>
      <c r="E190" s="34" t="s">
        <v>19</v>
      </c>
      <c r="F190" s="35">
        <v>9748.89</v>
      </c>
      <c r="G190" s="35">
        <v>3688.2700000000004</v>
      </c>
      <c r="H190" s="36">
        <v>0.37832717365771906</v>
      </c>
      <c r="I190" s="5">
        <v>772</v>
      </c>
      <c r="J190" s="7">
        <v>107</v>
      </c>
      <c r="K190" s="37">
        <v>0.13860103626943004</v>
      </c>
      <c r="L190" s="8">
        <v>1300.51</v>
      </c>
      <c r="M190" s="37">
        <v>0.13340082819685115</v>
      </c>
      <c r="N190" s="7">
        <v>295</v>
      </c>
      <c r="O190" s="37">
        <v>0.38212435233160624</v>
      </c>
      <c r="P190" s="8">
        <v>2387.76</v>
      </c>
      <c r="Q190" s="37">
        <v>0.2449263454608679</v>
      </c>
      <c r="R190" s="38">
        <f t="shared" si="4"/>
        <v>0.5207253886010363</v>
      </c>
      <c r="S190" s="38">
        <f t="shared" si="5"/>
        <v>0.37832717365771906</v>
      </c>
    </row>
    <row r="191" spans="3:19" s="1" customFormat="1" ht="15" customHeight="1">
      <c r="C191" s="34" t="s">
        <v>75</v>
      </c>
      <c r="D191" s="34"/>
      <c r="E191" s="34" t="s">
        <v>22</v>
      </c>
      <c r="F191" s="35">
        <v>3555.4100000000003</v>
      </c>
      <c r="G191" s="35">
        <v>1499.42</v>
      </c>
      <c r="H191" s="36">
        <v>0.42172913953664976</v>
      </c>
      <c r="I191" s="5">
        <v>568</v>
      </c>
      <c r="J191" s="7">
        <v>0</v>
      </c>
      <c r="K191" s="37">
        <v>0</v>
      </c>
      <c r="L191" s="8" t="s">
        <v>20</v>
      </c>
      <c r="M191" s="37" t="s">
        <v>139</v>
      </c>
      <c r="N191" s="7">
        <v>238</v>
      </c>
      <c r="O191" s="37">
        <v>0.41901408450704225</v>
      </c>
      <c r="P191" s="8">
        <v>1499.42</v>
      </c>
      <c r="Q191" s="37">
        <v>0.42172913953664976</v>
      </c>
      <c r="R191" s="38">
        <f t="shared" si="4"/>
        <v>0.41901408450704225</v>
      </c>
      <c r="S191" s="38">
        <f t="shared" si="5"/>
        <v>0.42172913953664976</v>
      </c>
    </row>
    <row r="192" spans="3:19" s="1" customFormat="1" ht="15" customHeight="1">
      <c r="C192" s="34" t="s">
        <v>75</v>
      </c>
      <c r="D192" s="34"/>
      <c r="E192" s="34" t="s">
        <v>24</v>
      </c>
      <c r="F192" s="35">
        <v>7523.14</v>
      </c>
      <c r="G192" s="35">
        <v>3672.62</v>
      </c>
      <c r="H192" s="36">
        <v>0.48817647950191007</v>
      </c>
      <c r="I192" s="5">
        <v>724</v>
      </c>
      <c r="J192" s="7">
        <v>165</v>
      </c>
      <c r="K192" s="37">
        <v>0.22790055248618785</v>
      </c>
      <c r="L192" s="8">
        <v>1288.22</v>
      </c>
      <c r="M192" s="37">
        <v>0.17123435161382083</v>
      </c>
      <c r="N192" s="7">
        <v>261</v>
      </c>
      <c r="O192" s="37">
        <v>0.36049723756906077</v>
      </c>
      <c r="P192" s="8">
        <v>2384.4</v>
      </c>
      <c r="Q192" s="37">
        <v>0.3169421278880893</v>
      </c>
      <c r="R192" s="38">
        <f t="shared" si="4"/>
        <v>0.5883977900552486</v>
      </c>
      <c r="S192" s="38">
        <f t="shared" si="5"/>
        <v>0.4881764795019101</v>
      </c>
    </row>
    <row r="193" spans="3:19" s="1" customFormat="1" ht="15" customHeight="1">
      <c r="C193" s="34" t="s">
        <v>75</v>
      </c>
      <c r="D193" s="34"/>
      <c r="E193" s="34" t="s">
        <v>27</v>
      </c>
      <c r="F193" s="35">
        <v>2588.51</v>
      </c>
      <c r="G193" s="35">
        <v>1341.95</v>
      </c>
      <c r="H193" s="36">
        <v>0.5184256580040254</v>
      </c>
      <c r="I193" s="5">
        <v>322</v>
      </c>
      <c r="J193" s="7">
        <v>161</v>
      </c>
      <c r="K193" s="37">
        <v>0.5</v>
      </c>
      <c r="L193" s="8">
        <v>1164.05</v>
      </c>
      <c r="M193" s="37">
        <v>0.44969886150719907</v>
      </c>
      <c r="N193" s="7">
        <v>12</v>
      </c>
      <c r="O193" s="37">
        <v>0.037267080745341616</v>
      </c>
      <c r="P193" s="8">
        <v>177.9</v>
      </c>
      <c r="Q193" s="37">
        <v>0.06872679649682635</v>
      </c>
      <c r="R193" s="38">
        <f t="shared" si="4"/>
        <v>0.5372670807453416</v>
      </c>
      <c r="S193" s="38">
        <f t="shared" si="5"/>
        <v>0.5184256580040254</v>
      </c>
    </row>
    <row r="194" spans="3:19" s="1" customFormat="1" ht="18.75" customHeight="1">
      <c r="C194" s="34" t="s">
        <v>75</v>
      </c>
      <c r="D194" s="39" t="s">
        <v>76</v>
      </c>
      <c r="E194" s="39"/>
      <c r="F194" s="16">
        <v>23415.949999999997</v>
      </c>
      <c r="G194" s="16">
        <v>10202.259999999998</v>
      </c>
      <c r="H194" s="40">
        <v>0.43569703556763656</v>
      </c>
      <c r="I194" s="15">
        <v>2386</v>
      </c>
      <c r="J194" s="15">
        <v>433</v>
      </c>
      <c r="K194" s="40">
        <v>0.18147527242246436</v>
      </c>
      <c r="L194" s="16">
        <v>3752.78</v>
      </c>
      <c r="M194" s="40">
        <v>0.16026597255289665</v>
      </c>
      <c r="N194" s="15">
        <v>806</v>
      </c>
      <c r="O194" s="40">
        <v>0.33780385582564965</v>
      </c>
      <c r="P194" s="16">
        <v>6449.48</v>
      </c>
      <c r="Q194" s="40">
        <v>0.27543106301473996</v>
      </c>
      <c r="R194" s="38">
        <f t="shared" si="4"/>
        <v>0.519279128248114</v>
      </c>
      <c r="S194" s="38">
        <f t="shared" si="5"/>
        <v>0.4356970355676366</v>
      </c>
    </row>
    <row r="195" spans="3:19" s="1" customFormat="1" ht="15" customHeight="1">
      <c r="C195" s="34" t="s">
        <v>75</v>
      </c>
      <c r="D195" s="34" t="s">
        <v>77</v>
      </c>
      <c r="E195" s="34" t="s">
        <v>19</v>
      </c>
      <c r="F195" s="35">
        <v>3735.89</v>
      </c>
      <c r="G195" s="35">
        <v>843.41</v>
      </c>
      <c r="H195" s="36">
        <v>0.22575878840115743</v>
      </c>
      <c r="I195" s="5">
        <v>471</v>
      </c>
      <c r="J195" s="7">
        <v>4</v>
      </c>
      <c r="K195" s="37">
        <v>0.008492569002123142</v>
      </c>
      <c r="L195" s="8">
        <v>9.88</v>
      </c>
      <c r="M195" s="37">
        <v>0.002644617480707409</v>
      </c>
      <c r="N195" s="7">
        <v>165</v>
      </c>
      <c r="O195" s="37">
        <v>0.3503184713375796</v>
      </c>
      <c r="P195" s="8">
        <v>833.53</v>
      </c>
      <c r="Q195" s="37">
        <v>0.22311417092045002</v>
      </c>
      <c r="R195" s="38">
        <f t="shared" si="4"/>
        <v>0.35881104033970274</v>
      </c>
      <c r="S195" s="38">
        <f t="shared" si="5"/>
        <v>0.22575878840115743</v>
      </c>
    </row>
    <row r="196" spans="3:19" s="1" customFormat="1" ht="18.75" customHeight="1">
      <c r="C196" s="34" t="s">
        <v>75</v>
      </c>
      <c r="D196" s="39" t="s">
        <v>77</v>
      </c>
      <c r="E196" s="39"/>
      <c r="F196" s="16">
        <v>3735.89</v>
      </c>
      <c r="G196" s="16">
        <v>843.41</v>
      </c>
      <c r="H196" s="40">
        <v>0.22575878840115743</v>
      </c>
      <c r="I196" s="15">
        <v>471</v>
      </c>
      <c r="J196" s="15">
        <v>4</v>
      </c>
      <c r="K196" s="40">
        <v>0.008492569002123142</v>
      </c>
      <c r="L196" s="16">
        <v>9.88</v>
      </c>
      <c r="M196" s="40">
        <v>0.002644617480707409</v>
      </c>
      <c r="N196" s="15">
        <v>165</v>
      </c>
      <c r="O196" s="40">
        <v>0.3503184713375796</v>
      </c>
      <c r="P196" s="16">
        <v>833.53</v>
      </c>
      <c r="Q196" s="40">
        <v>0.22311417092045002</v>
      </c>
      <c r="R196" s="38">
        <f t="shared" si="4"/>
        <v>0.35881104033970274</v>
      </c>
      <c r="S196" s="38">
        <f t="shared" si="5"/>
        <v>0.22575878840115743</v>
      </c>
    </row>
    <row r="197" spans="3:19" s="1" customFormat="1" ht="18.75" customHeight="1">
      <c r="C197" s="41" t="s">
        <v>75</v>
      </c>
      <c r="D197" s="41"/>
      <c r="E197" s="41"/>
      <c r="F197" s="42">
        <v>27151.839999999997</v>
      </c>
      <c r="G197" s="42">
        <v>11045.669999999998</v>
      </c>
      <c r="H197" s="43">
        <v>0.4068111037778655</v>
      </c>
      <c r="I197" s="44">
        <v>2857</v>
      </c>
      <c r="J197" s="44">
        <v>437</v>
      </c>
      <c r="K197" s="43">
        <v>0.15295764788239413</v>
      </c>
      <c r="L197" s="42">
        <v>3762.66</v>
      </c>
      <c r="M197" s="43">
        <v>0.13857845361493</v>
      </c>
      <c r="N197" s="44">
        <v>971</v>
      </c>
      <c r="O197" s="43">
        <v>0.33986699334966747</v>
      </c>
      <c r="P197" s="42">
        <v>7283.009999999999</v>
      </c>
      <c r="Q197" s="43">
        <v>0.26823265016293557</v>
      </c>
      <c r="R197" s="38">
        <f t="shared" si="4"/>
        <v>0.4928246412320616</v>
      </c>
      <c r="S197" s="38">
        <f t="shared" si="5"/>
        <v>0.40681110377786556</v>
      </c>
    </row>
    <row r="198" spans="3:19" s="1" customFormat="1" ht="18.75" customHeight="1"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38"/>
      <c r="S198" s="38"/>
    </row>
    <row r="199" spans="3:19" s="1" customFormat="1" ht="15" customHeight="1">
      <c r="C199" s="34" t="s">
        <v>78</v>
      </c>
      <c r="D199" s="34" t="s">
        <v>79</v>
      </c>
      <c r="E199" s="34" t="s">
        <v>21</v>
      </c>
      <c r="F199" s="35">
        <v>9612.2</v>
      </c>
      <c r="G199" s="35">
        <v>5601.09</v>
      </c>
      <c r="H199" s="36">
        <v>0.5827063523438962</v>
      </c>
      <c r="I199" s="5">
        <v>672</v>
      </c>
      <c r="J199" s="7">
        <v>263</v>
      </c>
      <c r="K199" s="37">
        <v>0.3913690476190476</v>
      </c>
      <c r="L199" s="8">
        <v>4013.44</v>
      </c>
      <c r="M199" s="37">
        <v>0.4175360479390774</v>
      </c>
      <c r="N199" s="7">
        <v>168</v>
      </c>
      <c r="O199" s="37">
        <v>0.25</v>
      </c>
      <c r="P199" s="8">
        <v>1587.65</v>
      </c>
      <c r="Q199" s="37">
        <v>0.16517030440481886</v>
      </c>
      <c r="R199" s="38">
        <f t="shared" si="4"/>
        <v>0.6413690476190477</v>
      </c>
      <c r="S199" s="38">
        <f t="shared" si="5"/>
        <v>0.5827063523438962</v>
      </c>
    </row>
    <row r="200" spans="3:19" s="1" customFormat="1" ht="15" customHeight="1">
      <c r="C200" s="34" t="s">
        <v>78</v>
      </c>
      <c r="D200" s="34"/>
      <c r="E200" s="34" t="s">
        <v>22</v>
      </c>
      <c r="F200" s="35">
        <v>1905.34</v>
      </c>
      <c r="G200" s="35">
        <v>674.66</v>
      </c>
      <c r="H200" s="36">
        <v>0.3540890339781876</v>
      </c>
      <c r="I200" s="5">
        <v>176</v>
      </c>
      <c r="J200" s="7">
        <v>0</v>
      </c>
      <c r="K200" s="37">
        <v>0</v>
      </c>
      <c r="L200" s="8" t="s">
        <v>20</v>
      </c>
      <c r="M200" s="37" t="s">
        <v>139</v>
      </c>
      <c r="N200" s="7">
        <v>53</v>
      </c>
      <c r="O200" s="37">
        <v>0.30113636363636365</v>
      </c>
      <c r="P200" s="8">
        <v>674.66</v>
      </c>
      <c r="Q200" s="37">
        <v>0.3540890339781876</v>
      </c>
      <c r="R200" s="38">
        <f t="shared" si="4"/>
        <v>0.30113636363636365</v>
      </c>
      <c r="S200" s="38">
        <f t="shared" si="5"/>
        <v>0.3540890339781876</v>
      </c>
    </row>
    <row r="201" spans="3:19" s="1" customFormat="1" ht="15" customHeight="1">
      <c r="C201" s="34" t="s">
        <v>78</v>
      </c>
      <c r="D201" s="34"/>
      <c r="E201" s="34" t="s">
        <v>24</v>
      </c>
      <c r="F201" s="35">
        <v>2292.8100000000004</v>
      </c>
      <c r="G201" s="35">
        <v>1742.68</v>
      </c>
      <c r="H201" s="36">
        <v>0.7600629794880517</v>
      </c>
      <c r="I201" s="5">
        <v>389</v>
      </c>
      <c r="J201" s="7">
        <v>10</v>
      </c>
      <c r="K201" s="37">
        <v>0.02570694087403599</v>
      </c>
      <c r="L201" s="8">
        <v>25.61</v>
      </c>
      <c r="M201" s="37">
        <v>0.011169700062368882</v>
      </c>
      <c r="N201" s="7">
        <v>263</v>
      </c>
      <c r="O201" s="37">
        <v>0.6760925449871465</v>
      </c>
      <c r="P201" s="8">
        <v>1717.0700000000002</v>
      </c>
      <c r="Q201" s="37">
        <v>0.7488932794256828</v>
      </c>
      <c r="R201" s="38">
        <f t="shared" si="4"/>
        <v>0.7017994858611826</v>
      </c>
      <c r="S201" s="38">
        <f t="shared" si="5"/>
        <v>0.7600629794880517</v>
      </c>
    </row>
    <row r="202" spans="3:19" s="1" customFormat="1" ht="15" customHeight="1">
      <c r="C202" s="34" t="s">
        <v>78</v>
      </c>
      <c r="D202" s="34"/>
      <c r="E202" s="34" t="s">
        <v>26</v>
      </c>
      <c r="F202" s="35">
        <v>7126.56</v>
      </c>
      <c r="G202" s="35">
        <v>4248.9</v>
      </c>
      <c r="H202" s="36">
        <v>0.5962063043038996</v>
      </c>
      <c r="I202" s="5">
        <v>836</v>
      </c>
      <c r="J202" s="7">
        <v>86</v>
      </c>
      <c r="K202" s="37">
        <v>0.10287081339712918</v>
      </c>
      <c r="L202" s="8">
        <v>1818.64</v>
      </c>
      <c r="M202" s="37">
        <v>0.2551918457151838</v>
      </c>
      <c r="N202" s="7">
        <v>338</v>
      </c>
      <c r="O202" s="37">
        <v>0.4043062200956938</v>
      </c>
      <c r="P202" s="8">
        <v>2430.2599999999998</v>
      </c>
      <c r="Q202" s="37">
        <v>0.341014458588716</v>
      </c>
      <c r="R202" s="38">
        <f t="shared" si="4"/>
        <v>0.507177033492823</v>
      </c>
      <c r="S202" s="38">
        <f t="shared" si="5"/>
        <v>0.5962063043038998</v>
      </c>
    </row>
    <row r="203" spans="3:19" s="1" customFormat="1" ht="15" customHeight="1">
      <c r="C203" s="34" t="s">
        <v>78</v>
      </c>
      <c r="D203" s="34"/>
      <c r="E203" s="34" t="s">
        <v>80</v>
      </c>
      <c r="F203" s="35">
        <v>2070.08</v>
      </c>
      <c r="G203" s="35">
        <v>686.51</v>
      </c>
      <c r="H203" s="36">
        <v>0.33163452620188594</v>
      </c>
      <c r="I203" s="5">
        <v>504</v>
      </c>
      <c r="J203" s="7">
        <v>134</v>
      </c>
      <c r="K203" s="37">
        <v>0.26587301587301587</v>
      </c>
      <c r="L203" s="8">
        <v>423.93</v>
      </c>
      <c r="M203" s="37">
        <v>0.20478918689132788</v>
      </c>
      <c r="N203" s="7">
        <v>121</v>
      </c>
      <c r="O203" s="37">
        <v>0.2400793650793651</v>
      </c>
      <c r="P203" s="8">
        <v>262.58000000000004</v>
      </c>
      <c r="Q203" s="37">
        <v>0.12684533931055808</v>
      </c>
      <c r="R203" s="38">
        <f t="shared" si="4"/>
        <v>0.5059523809523809</v>
      </c>
      <c r="S203" s="38">
        <f t="shared" si="5"/>
        <v>0.33163452620188594</v>
      </c>
    </row>
    <row r="204" spans="3:19" s="1" customFormat="1" ht="15" customHeight="1">
      <c r="C204" s="34" t="s">
        <v>78</v>
      </c>
      <c r="D204" s="34"/>
      <c r="E204" s="34" t="s">
        <v>81</v>
      </c>
      <c r="F204" s="35">
        <v>3527.82</v>
      </c>
      <c r="G204" s="35">
        <v>2559.15</v>
      </c>
      <c r="H204" s="36">
        <v>0.7254196642685852</v>
      </c>
      <c r="I204" s="5">
        <v>728</v>
      </c>
      <c r="J204" s="7">
        <v>307</v>
      </c>
      <c r="K204" s="37">
        <v>0.4217032967032967</v>
      </c>
      <c r="L204" s="8">
        <v>1500.8</v>
      </c>
      <c r="M204" s="37">
        <v>0.42541853042388783</v>
      </c>
      <c r="N204" s="7">
        <v>271</v>
      </c>
      <c r="O204" s="37">
        <v>0.37225274725274726</v>
      </c>
      <c r="P204" s="8">
        <v>1058.3500000000001</v>
      </c>
      <c r="Q204" s="37">
        <v>0.30000113384469734</v>
      </c>
      <c r="R204" s="38">
        <f t="shared" si="4"/>
        <v>0.793956043956044</v>
      </c>
      <c r="S204" s="38">
        <f t="shared" si="5"/>
        <v>0.7254196642685852</v>
      </c>
    </row>
    <row r="205" spans="3:19" s="1" customFormat="1" ht="15" customHeight="1">
      <c r="C205" s="34" t="s">
        <v>78</v>
      </c>
      <c r="D205" s="34"/>
      <c r="E205" s="34" t="s">
        <v>40</v>
      </c>
      <c r="F205" s="35">
        <v>1487.73</v>
      </c>
      <c r="G205" s="35">
        <v>319.84</v>
      </c>
      <c r="H205" s="36">
        <v>0.214985245978773</v>
      </c>
      <c r="I205" s="5">
        <v>521</v>
      </c>
      <c r="J205" s="7">
        <v>17</v>
      </c>
      <c r="K205" s="37">
        <v>0.03262955854126679</v>
      </c>
      <c r="L205" s="8">
        <v>51.08</v>
      </c>
      <c r="M205" s="37">
        <v>0.03433418698285307</v>
      </c>
      <c r="N205" s="7">
        <v>124</v>
      </c>
      <c r="O205" s="37">
        <v>0.2380038387715931</v>
      </c>
      <c r="P205" s="8">
        <v>268.76</v>
      </c>
      <c r="Q205" s="37">
        <v>0.18065105899591996</v>
      </c>
      <c r="R205" s="38">
        <f t="shared" si="4"/>
        <v>0.2706333973128599</v>
      </c>
      <c r="S205" s="38">
        <f t="shared" si="5"/>
        <v>0.21498524597877303</v>
      </c>
    </row>
    <row r="206" spans="3:19" s="1" customFormat="1" ht="15" customHeight="1">
      <c r="C206" s="34" t="s">
        <v>78</v>
      </c>
      <c r="D206" s="34"/>
      <c r="E206" s="34" t="s">
        <v>32</v>
      </c>
      <c r="F206" s="35">
        <v>2070.2200000000003</v>
      </c>
      <c r="G206" s="35">
        <v>788.34</v>
      </c>
      <c r="H206" s="36">
        <v>0.38080010820106075</v>
      </c>
      <c r="I206" s="5">
        <v>457</v>
      </c>
      <c r="J206" s="7">
        <v>32</v>
      </c>
      <c r="K206" s="37">
        <v>0.0700218818380744</v>
      </c>
      <c r="L206" s="8">
        <v>140.48</v>
      </c>
      <c r="M206" s="37">
        <v>0.06785752238892484</v>
      </c>
      <c r="N206" s="7">
        <v>173</v>
      </c>
      <c r="O206" s="37">
        <v>0.3785557986870897</v>
      </c>
      <c r="P206" s="8">
        <v>647.86</v>
      </c>
      <c r="Q206" s="37">
        <v>0.31294258581213585</v>
      </c>
      <c r="R206" s="38">
        <f t="shared" si="4"/>
        <v>0.4485776805251641</v>
      </c>
      <c r="S206" s="38">
        <f t="shared" si="5"/>
        <v>0.3808001082010607</v>
      </c>
    </row>
    <row r="207" spans="3:19" s="1" customFormat="1" ht="18.75" customHeight="1">
      <c r="C207" s="34" t="s">
        <v>78</v>
      </c>
      <c r="D207" s="39" t="s">
        <v>79</v>
      </c>
      <c r="E207" s="39"/>
      <c r="F207" s="16">
        <v>30092.76</v>
      </c>
      <c r="G207" s="16">
        <v>16621.170000000002</v>
      </c>
      <c r="H207" s="40">
        <v>0.5523311919544768</v>
      </c>
      <c r="I207" s="15">
        <v>4283</v>
      </c>
      <c r="J207" s="15">
        <v>849</v>
      </c>
      <c r="K207" s="40">
        <v>0.19822554284380106</v>
      </c>
      <c r="L207" s="16">
        <v>7973.98</v>
      </c>
      <c r="M207" s="40">
        <v>0.264980015126562</v>
      </c>
      <c r="N207" s="15">
        <v>1511</v>
      </c>
      <c r="O207" s="40">
        <v>0.35279010039691805</v>
      </c>
      <c r="P207" s="16">
        <v>8647.19</v>
      </c>
      <c r="Q207" s="40">
        <v>0.2873511768279148</v>
      </c>
      <c r="R207" s="38">
        <f aca="true" t="shared" si="6" ref="R207:R270">K207+O207</f>
        <v>0.5510156432407192</v>
      </c>
      <c r="S207" s="38">
        <f aca="true" t="shared" si="7" ref="S207:S270">M207+Q207</f>
        <v>0.5523311919544768</v>
      </c>
    </row>
    <row r="208" spans="3:19" s="1" customFormat="1" ht="15" customHeight="1">
      <c r="C208" s="34" t="s">
        <v>78</v>
      </c>
      <c r="D208" s="34" t="s">
        <v>82</v>
      </c>
      <c r="E208" s="34" t="s">
        <v>19</v>
      </c>
      <c r="F208" s="35">
        <v>3522.98</v>
      </c>
      <c r="G208" s="35">
        <v>1341.31</v>
      </c>
      <c r="H208" s="36">
        <v>0.3807316533162266</v>
      </c>
      <c r="I208" s="5">
        <v>900</v>
      </c>
      <c r="J208" s="7">
        <v>165</v>
      </c>
      <c r="K208" s="37">
        <v>0.18333333333333332</v>
      </c>
      <c r="L208" s="8">
        <v>524.8000000000001</v>
      </c>
      <c r="M208" s="37">
        <v>0.14896479684812292</v>
      </c>
      <c r="N208" s="7">
        <v>300</v>
      </c>
      <c r="O208" s="37">
        <v>0.3333333333333333</v>
      </c>
      <c r="P208" s="8">
        <v>816.51</v>
      </c>
      <c r="Q208" s="37">
        <v>0.23176685646810372</v>
      </c>
      <c r="R208" s="38">
        <f t="shared" si="6"/>
        <v>0.5166666666666666</v>
      </c>
      <c r="S208" s="38">
        <f t="shared" si="7"/>
        <v>0.3807316533162266</v>
      </c>
    </row>
    <row r="209" spans="3:19" s="1" customFormat="1" ht="15" customHeight="1">
      <c r="C209" s="34" t="s">
        <v>78</v>
      </c>
      <c r="D209" s="34"/>
      <c r="E209" s="34" t="s">
        <v>29</v>
      </c>
      <c r="F209" s="35">
        <v>3076.09</v>
      </c>
      <c r="G209" s="35">
        <v>1122.71</v>
      </c>
      <c r="H209" s="36">
        <v>0.364979568218095</v>
      </c>
      <c r="I209" s="5">
        <v>488</v>
      </c>
      <c r="J209" s="7">
        <v>1</v>
      </c>
      <c r="K209" s="37">
        <v>0.0020491803278688526</v>
      </c>
      <c r="L209" s="8" t="s">
        <v>20</v>
      </c>
      <c r="M209" s="37" t="s">
        <v>139</v>
      </c>
      <c r="N209" s="7">
        <v>315</v>
      </c>
      <c r="O209" s="37">
        <v>0.6454918032786885</v>
      </c>
      <c r="P209" s="8">
        <v>1122.71</v>
      </c>
      <c r="Q209" s="37">
        <v>0.364979568218095</v>
      </c>
      <c r="R209" s="38">
        <f t="shared" si="6"/>
        <v>0.6475409836065573</v>
      </c>
      <c r="S209" s="38">
        <f t="shared" si="7"/>
        <v>0.364979568218095</v>
      </c>
    </row>
    <row r="210" spans="3:19" s="1" customFormat="1" ht="18.75" customHeight="1">
      <c r="C210" s="34" t="s">
        <v>78</v>
      </c>
      <c r="D210" s="39" t="s">
        <v>82</v>
      </c>
      <c r="E210" s="39"/>
      <c r="F210" s="16">
        <v>6599.070000000001</v>
      </c>
      <c r="G210" s="16">
        <v>2464.02</v>
      </c>
      <c r="H210" s="40">
        <v>0.3733889775377439</v>
      </c>
      <c r="I210" s="15">
        <v>1388</v>
      </c>
      <c r="J210" s="15">
        <v>166</v>
      </c>
      <c r="K210" s="40">
        <v>0.11959654178674352</v>
      </c>
      <c r="L210" s="16">
        <v>524.8000000000001</v>
      </c>
      <c r="M210" s="40">
        <v>0.07952635750189042</v>
      </c>
      <c r="N210" s="15">
        <v>615</v>
      </c>
      <c r="O210" s="40">
        <v>0.4430835734870317</v>
      </c>
      <c r="P210" s="16">
        <v>1939.22</v>
      </c>
      <c r="Q210" s="40">
        <v>0.2938626200358535</v>
      </c>
      <c r="R210" s="38">
        <f t="shared" si="6"/>
        <v>0.5626801152737753</v>
      </c>
      <c r="S210" s="38">
        <f t="shared" si="7"/>
        <v>0.3733889775377439</v>
      </c>
    </row>
    <row r="211" spans="3:19" s="1" customFormat="1" ht="15" customHeight="1">
      <c r="C211" s="34" t="s">
        <v>78</v>
      </c>
      <c r="D211" s="34" t="s">
        <v>83</v>
      </c>
      <c r="E211" s="34" t="s">
        <v>19</v>
      </c>
      <c r="F211" s="35">
        <v>10225.45</v>
      </c>
      <c r="G211" s="35">
        <v>6770.92</v>
      </c>
      <c r="H211" s="36">
        <v>0.6621635233657198</v>
      </c>
      <c r="I211" s="5">
        <v>1149</v>
      </c>
      <c r="J211" s="7">
        <v>0</v>
      </c>
      <c r="K211" s="37">
        <v>0</v>
      </c>
      <c r="L211" s="8" t="s">
        <v>20</v>
      </c>
      <c r="M211" s="37" t="s">
        <v>139</v>
      </c>
      <c r="N211" s="7">
        <v>787</v>
      </c>
      <c r="O211" s="37">
        <v>0.6849434290687555</v>
      </c>
      <c r="P211" s="8">
        <v>6770.92</v>
      </c>
      <c r="Q211" s="37">
        <v>0.6621635233657198</v>
      </c>
      <c r="R211" s="38">
        <f t="shared" si="6"/>
        <v>0.6849434290687555</v>
      </c>
      <c r="S211" s="38">
        <f t="shared" si="7"/>
        <v>0.6621635233657198</v>
      </c>
    </row>
    <row r="212" spans="3:19" s="1" customFormat="1" ht="15" customHeight="1">
      <c r="C212" s="34" t="s">
        <v>78</v>
      </c>
      <c r="D212" s="34"/>
      <c r="E212" s="34" t="s">
        <v>28</v>
      </c>
      <c r="F212" s="35">
        <v>691.25</v>
      </c>
      <c r="G212" s="35">
        <v>578.12</v>
      </c>
      <c r="H212" s="36">
        <v>0.8363399638336347</v>
      </c>
      <c r="I212" s="5">
        <v>97</v>
      </c>
      <c r="J212" s="7">
        <v>0</v>
      </c>
      <c r="K212" s="37">
        <v>0</v>
      </c>
      <c r="L212" s="8" t="s">
        <v>20</v>
      </c>
      <c r="M212" s="37" t="s">
        <v>139</v>
      </c>
      <c r="N212" s="7">
        <v>78</v>
      </c>
      <c r="O212" s="37">
        <v>0.8041237113402062</v>
      </c>
      <c r="P212" s="8">
        <v>578.12</v>
      </c>
      <c r="Q212" s="37">
        <v>0.8363399638336347</v>
      </c>
      <c r="R212" s="38">
        <f t="shared" si="6"/>
        <v>0.8041237113402062</v>
      </c>
      <c r="S212" s="38">
        <f t="shared" si="7"/>
        <v>0.8363399638336347</v>
      </c>
    </row>
    <row r="213" spans="3:19" s="1" customFormat="1" ht="15" customHeight="1">
      <c r="C213" s="34" t="s">
        <v>78</v>
      </c>
      <c r="D213" s="34"/>
      <c r="E213" s="34" t="s">
        <v>37</v>
      </c>
      <c r="F213" s="35">
        <v>2627.98</v>
      </c>
      <c r="G213" s="35">
        <v>1402.57</v>
      </c>
      <c r="H213" s="36">
        <v>0.5337064970053045</v>
      </c>
      <c r="I213" s="5">
        <v>521</v>
      </c>
      <c r="J213" s="7">
        <v>1</v>
      </c>
      <c r="K213" s="37">
        <v>0.0019193857965451055</v>
      </c>
      <c r="L213" s="8">
        <v>14.72</v>
      </c>
      <c r="M213" s="37">
        <v>0.005601260283563802</v>
      </c>
      <c r="N213" s="7">
        <v>284</v>
      </c>
      <c r="O213" s="37">
        <v>0.54510556621881</v>
      </c>
      <c r="P213" s="8">
        <v>1387.85</v>
      </c>
      <c r="Q213" s="37">
        <v>0.5281052367217406</v>
      </c>
      <c r="R213" s="38">
        <f t="shared" si="6"/>
        <v>0.5470249520153552</v>
      </c>
      <c r="S213" s="38">
        <f t="shared" si="7"/>
        <v>0.5337064970053044</v>
      </c>
    </row>
    <row r="214" spans="3:19" s="1" customFormat="1" ht="15" customHeight="1">
      <c r="C214" s="34" t="s">
        <v>78</v>
      </c>
      <c r="D214" s="34"/>
      <c r="E214" s="34" t="s">
        <v>38</v>
      </c>
      <c r="F214" s="35">
        <v>1853.34</v>
      </c>
      <c r="G214" s="35">
        <v>996.18</v>
      </c>
      <c r="H214" s="36">
        <v>0.5375052607724432</v>
      </c>
      <c r="I214" s="5">
        <v>169</v>
      </c>
      <c r="J214" s="7">
        <v>2</v>
      </c>
      <c r="K214" s="37">
        <v>0.011834319526627219</v>
      </c>
      <c r="L214" s="8">
        <v>12.07</v>
      </c>
      <c r="M214" s="37">
        <v>0.006512566501559346</v>
      </c>
      <c r="N214" s="7">
        <v>120</v>
      </c>
      <c r="O214" s="37">
        <v>0.7100591715976331</v>
      </c>
      <c r="P214" s="8">
        <v>984.11</v>
      </c>
      <c r="Q214" s="37">
        <v>0.5309926942708839</v>
      </c>
      <c r="R214" s="38">
        <f t="shared" si="6"/>
        <v>0.7218934911242603</v>
      </c>
      <c r="S214" s="38">
        <f t="shared" si="7"/>
        <v>0.5375052607724432</v>
      </c>
    </row>
    <row r="215" spans="3:19" s="1" customFormat="1" ht="15" customHeight="1">
      <c r="C215" s="34" t="s">
        <v>78</v>
      </c>
      <c r="D215" s="34"/>
      <c r="E215" s="34" t="s">
        <v>84</v>
      </c>
      <c r="F215" s="35">
        <v>4536.610000000001</v>
      </c>
      <c r="G215" s="35">
        <v>1508.92</v>
      </c>
      <c r="H215" s="36">
        <v>0.3326095917436147</v>
      </c>
      <c r="I215" s="5">
        <v>264</v>
      </c>
      <c r="J215" s="7">
        <v>2</v>
      </c>
      <c r="K215" s="37">
        <v>0.007575757575757576</v>
      </c>
      <c r="L215" s="8">
        <v>24</v>
      </c>
      <c r="M215" s="37">
        <v>0.005290293853780686</v>
      </c>
      <c r="N215" s="7">
        <v>96</v>
      </c>
      <c r="O215" s="37">
        <v>0.36363636363636365</v>
      </c>
      <c r="P215" s="8">
        <v>1484.92</v>
      </c>
      <c r="Q215" s="37">
        <v>0.327319297889834</v>
      </c>
      <c r="R215" s="38">
        <f t="shared" si="6"/>
        <v>0.3712121212121212</v>
      </c>
      <c r="S215" s="38">
        <f t="shared" si="7"/>
        <v>0.33260959174361465</v>
      </c>
    </row>
    <row r="216" spans="3:19" s="1" customFormat="1" ht="15" customHeight="1">
      <c r="C216" s="34" t="s">
        <v>78</v>
      </c>
      <c r="D216" s="34"/>
      <c r="E216" s="34" t="s">
        <v>85</v>
      </c>
      <c r="F216" s="35">
        <v>3313.5</v>
      </c>
      <c r="G216" s="35">
        <v>1334.63</v>
      </c>
      <c r="H216" s="36">
        <v>0.40278557416628946</v>
      </c>
      <c r="I216" s="5">
        <v>270</v>
      </c>
      <c r="J216" s="7">
        <v>53</v>
      </c>
      <c r="K216" s="37">
        <v>0.1962962962962963</v>
      </c>
      <c r="L216" s="8">
        <v>442.24</v>
      </c>
      <c r="M216" s="37">
        <v>0.1334661234344349</v>
      </c>
      <c r="N216" s="7">
        <v>118</v>
      </c>
      <c r="O216" s="37">
        <v>0.43703703703703706</v>
      </c>
      <c r="P216" s="8">
        <v>892.3900000000001</v>
      </c>
      <c r="Q216" s="37">
        <v>0.26931945073185454</v>
      </c>
      <c r="R216" s="38">
        <f t="shared" si="6"/>
        <v>0.6333333333333333</v>
      </c>
      <c r="S216" s="38">
        <f t="shared" si="7"/>
        <v>0.40278557416628946</v>
      </c>
    </row>
    <row r="217" spans="3:19" s="1" customFormat="1" ht="15" customHeight="1">
      <c r="C217" s="34" t="s">
        <v>78</v>
      </c>
      <c r="D217" s="34"/>
      <c r="E217" s="34" t="s">
        <v>86</v>
      </c>
      <c r="F217" s="35">
        <v>1760.39</v>
      </c>
      <c r="G217" s="35">
        <v>1215.89</v>
      </c>
      <c r="H217" s="36">
        <v>0.69069353949977</v>
      </c>
      <c r="I217" s="5">
        <v>183</v>
      </c>
      <c r="J217" s="7">
        <v>1</v>
      </c>
      <c r="K217" s="37">
        <v>0.00546448087431694</v>
      </c>
      <c r="L217" s="8">
        <v>3.38</v>
      </c>
      <c r="M217" s="37">
        <v>0.0019200290844642379</v>
      </c>
      <c r="N217" s="7">
        <v>149</v>
      </c>
      <c r="O217" s="37">
        <v>0.8142076502732241</v>
      </c>
      <c r="P217" s="8">
        <v>1212.51</v>
      </c>
      <c r="Q217" s="37">
        <v>0.6887735104153057</v>
      </c>
      <c r="R217" s="38">
        <f t="shared" si="6"/>
        <v>0.819672131147541</v>
      </c>
      <c r="S217" s="38">
        <f t="shared" si="7"/>
        <v>0.6906935394997699</v>
      </c>
    </row>
    <row r="218" spans="3:19" s="1" customFormat="1" ht="15" customHeight="1">
      <c r="C218" s="34" t="s">
        <v>78</v>
      </c>
      <c r="D218" s="34"/>
      <c r="E218" s="34" t="s">
        <v>87</v>
      </c>
      <c r="F218" s="35">
        <v>3946.4100000000003</v>
      </c>
      <c r="G218" s="35">
        <v>3298.02</v>
      </c>
      <c r="H218" s="36">
        <v>0.8357013082776498</v>
      </c>
      <c r="I218" s="5">
        <v>259</v>
      </c>
      <c r="J218" s="7">
        <v>0</v>
      </c>
      <c r="K218" s="37">
        <v>0</v>
      </c>
      <c r="L218" s="8" t="s">
        <v>20</v>
      </c>
      <c r="M218" s="37" t="s">
        <v>139</v>
      </c>
      <c r="N218" s="7">
        <v>206</v>
      </c>
      <c r="O218" s="37">
        <v>0.7953667953667953</v>
      </c>
      <c r="P218" s="8">
        <v>3298.02</v>
      </c>
      <c r="Q218" s="37">
        <v>0.8357013082776498</v>
      </c>
      <c r="R218" s="38">
        <f t="shared" si="6"/>
        <v>0.7953667953667953</v>
      </c>
      <c r="S218" s="38">
        <f t="shared" si="7"/>
        <v>0.8357013082776498</v>
      </c>
    </row>
    <row r="219" spans="3:19" s="1" customFormat="1" ht="15" customHeight="1">
      <c r="C219" s="34" t="s">
        <v>78</v>
      </c>
      <c r="D219" s="34"/>
      <c r="E219" s="34" t="s">
        <v>88</v>
      </c>
      <c r="F219" s="35">
        <v>2495.35</v>
      </c>
      <c r="G219" s="35">
        <v>1525.54</v>
      </c>
      <c r="H219" s="36">
        <v>0.6113531167972429</v>
      </c>
      <c r="I219" s="5">
        <v>235</v>
      </c>
      <c r="J219" s="7">
        <v>2</v>
      </c>
      <c r="K219" s="37">
        <v>0.00851063829787234</v>
      </c>
      <c r="L219" s="8">
        <v>35.53</v>
      </c>
      <c r="M219" s="37">
        <v>0.014238483579457792</v>
      </c>
      <c r="N219" s="7">
        <v>135</v>
      </c>
      <c r="O219" s="37">
        <v>0.574468085106383</v>
      </c>
      <c r="P219" s="8">
        <v>1490.01</v>
      </c>
      <c r="Q219" s="37">
        <v>0.5971146332177851</v>
      </c>
      <c r="R219" s="38">
        <f t="shared" si="6"/>
        <v>0.5829787234042554</v>
      </c>
      <c r="S219" s="38">
        <f t="shared" si="7"/>
        <v>0.6113531167972429</v>
      </c>
    </row>
    <row r="220" spans="3:19" s="1" customFormat="1" ht="15" customHeight="1">
      <c r="C220" s="34" t="s">
        <v>78</v>
      </c>
      <c r="D220" s="34"/>
      <c r="E220" s="34" t="s">
        <v>89</v>
      </c>
      <c r="F220" s="35">
        <v>8787.29</v>
      </c>
      <c r="G220" s="35">
        <v>7008.19</v>
      </c>
      <c r="H220" s="36">
        <v>0.7975371246425235</v>
      </c>
      <c r="I220" s="5">
        <v>903</v>
      </c>
      <c r="J220" s="7">
        <v>2</v>
      </c>
      <c r="K220" s="37">
        <v>0.0022148394241417496</v>
      </c>
      <c r="L220" s="8">
        <v>6.06</v>
      </c>
      <c r="M220" s="37">
        <v>0.0006896324122681737</v>
      </c>
      <c r="N220" s="7">
        <v>732</v>
      </c>
      <c r="O220" s="37">
        <v>0.8106312292358804</v>
      </c>
      <c r="P220" s="8">
        <v>7002.13</v>
      </c>
      <c r="Q220" s="37">
        <v>0.7968474922302552</v>
      </c>
      <c r="R220" s="38">
        <f t="shared" si="6"/>
        <v>0.8128460686600222</v>
      </c>
      <c r="S220" s="38">
        <f t="shared" si="7"/>
        <v>0.7975371246425234</v>
      </c>
    </row>
    <row r="221" spans="3:19" s="1" customFormat="1" ht="15" customHeight="1">
      <c r="C221" s="34" t="s">
        <v>78</v>
      </c>
      <c r="D221" s="34"/>
      <c r="E221" s="34" t="s">
        <v>90</v>
      </c>
      <c r="F221" s="35">
        <v>3084.4</v>
      </c>
      <c r="G221" s="35">
        <v>957.16</v>
      </c>
      <c r="H221" s="36">
        <v>0.31032291531578265</v>
      </c>
      <c r="I221" s="5">
        <v>432</v>
      </c>
      <c r="J221" s="7">
        <v>128</v>
      </c>
      <c r="K221" s="37">
        <v>0.2962962962962963</v>
      </c>
      <c r="L221" s="8">
        <v>875.51</v>
      </c>
      <c r="M221" s="37">
        <v>0.28385099208922315</v>
      </c>
      <c r="N221" s="7">
        <v>27</v>
      </c>
      <c r="O221" s="37">
        <v>0.0625</v>
      </c>
      <c r="P221" s="8">
        <v>81.65</v>
      </c>
      <c r="Q221" s="37">
        <v>0.02647192322655946</v>
      </c>
      <c r="R221" s="38">
        <f t="shared" si="6"/>
        <v>0.3587962962962963</v>
      </c>
      <c r="S221" s="38">
        <f t="shared" si="7"/>
        <v>0.3103229153157826</v>
      </c>
    </row>
    <row r="222" spans="3:19" s="1" customFormat="1" ht="15" customHeight="1">
      <c r="C222" s="34" t="s">
        <v>78</v>
      </c>
      <c r="D222" s="34"/>
      <c r="E222" s="34" t="s">
        <v>91</v>
      </c>
      <c r="F222" s="35">
        <v>5972.37</v>
      </c>
      <c r="G222" s="35">
        <v>2281.72</v>
      </c>
      <c r="H222" s="36">
        <v>0.3820459884434487</v>
      </c>
      <c r="I222" s="5">
        <v>491</v>
      </c>
      <c r="J222" s="7">
        <v>0</v>
      </c>
      <c r="K222" s="37">
        <v>0</v>
      </c>
      <c r="L222" s="8" t="s">
        <v>20</v>
      </c>
      <c r="M222" s="37" t="s">
        <v>139</v>
      </c>
      <c r="N222" s="7">
        <v>222</v>
      </c>
      <c r="O222" s="37">
        <v>0.45213849287169044</v>
      </c>
      <c r="P222" s="8">
        <v>2281.72</v>
      </c>
      <c r="Q222" s="37">
        <v>0.3820459884434487</v>
      </c>
      <c r="R222" s="38">
        <f t="shared" si="6"/>
        <v>0.45213849287169044</v>
      </c>
      <c r="S222" s="38">
        <f t="shared" si="7"/>
        <v>0.3820459884434487</v>
      </c>
    </row>
    <row r="223" spans="3:19" s="1" customFormat="1" ht="15" customHeight="1">
      <c r="C223" s="34" t="s">
        <v>78</v>
      </c>
      <c r="D223" s="34"/>
      <c r="E223" s="34" t="s">
        <v>92</v>
      </c>
      <c r="F223" s="35">
        <v>11936.34</v>
      </c>
      <c r="G223" s="35">
        <v>3277.8</v>
      </c>
      <c r="H223" s="36">
        <v>0.27460678901572844</v>
      </c>
      <c r="I223" s="5">
        <v>407</v>
      </c>
      <c r="J223" s="7">
        <v>27</v>
      </c>
      <c r="K223" s="37">
        <v>0.06633906633906633</v>
      </c>
      <c r="L223" s="8">
        <v>594.34</v>
      </c>
      <c r="M223" s="37">
        <v>0.049792482452745146</v>
      </c>
      <c r="N223" s="7">
        <v>116</v>
      </c>
      <c r="O223" s="37">
        <v>0.28501228501228504</v>
      </c>
      <c r="P223" s="8">
        <v>2683.46</v>
      </c>
      <c r="Q223" s="37">
        <v>0.2248143065629833</v>
      </c>
      <c r="R223" s="38">
        <f t="shared" si="6"/>
        <v>0.35135135135135137</v>
      </c>
      <c r="S223" s="38">
        <f t="shared" si="7"/>
        <v>0.27460678901572844</v>
      </c>
    </row>
    <row r="224" spans="3:19" s="1" customFormat="1" ht="18.75" customHeight="1">
      <c r="C224" s="34" t="s">
        <v>78</v>
      </c>
      <c r="D224" s="39" t="s">
        <v>83</v>
      </c>
      <c r="E224" s="39"/>
      <c r="F224" s="16">
        <v>61230.68</v>
      </c>
      <c r="G224" s="16">
        <v>32155.66</v>
      </c>
      <c r="H224" s="40">
        <v>0.5251560165590191</v>
      </c>
      <c r="I224" s="15">
        <v>5380</v>
      </c>
      <c r="J224" s="15">
        <v>218</v>
      </c>
      <c r="K224" s="40">
        <v>0.040520446096654276</v>
      </c>
      <c r="L224" s="16">
        <v>2007.85</v>
      </c>
      <c r="M224" s="40">
        <v>0.03279156788720948</v>
      </c>
      <c r="N224" s="15">
        <v>3070</v>
      </c>
      <c r="O224" s="40">
        <v>0.570631970260223</v>
      </c>
      <c r="P224" s="16">
        <v>30147.81</v>
      </c>
      <c r="Q224" s="40">
        <v>0.4923644486718096</v>
      </c>
      <c r="R224" s="38">
        <f t="shared" si="6"/>
        <v>0.6111524163568773</v>
      </c>
      <c r="S224" s="38">
        <f t="shared" si="7"/>
        <v>0.5251560165590191</v>
      </c>
    </row>
    <row r="225" spans="3:19" s="1" customFormat="1" ht="15" customHeight="1">
      <c r="C225" s="34" t="s">
        <v>78</v>
      </c>
      <c r="D225" s="34" t="s">
        <v>93</v>
      </c>
      <c r="E225" s="34" t="s">
        <v>19</v>
      </c>
      <c r="F225" s="35">
        <v>19283.46</v>
      </c>
      <c r="G225" s="35">
        <v>8204.33</v>
      </c>
      <c r="H225" s="36">
        <v>0.4254594351843497</v>
      </c>
      <c r="I225" s="5">
        <v>4004</v>
      </c>
      <c r="J225" s="7">
        <v>275</v>
      </c>
      <c r="K225" s="37">
        <v>0.06868131868131869</v>
      </c>
      <c r="L225" s="8">
        <v>1204.2</v>
      </c>
      <c r="M225" s="37">
        <v>0.06244729939544045</v>
      </c>
      <c r="N225" s="7">
        <v>1693</v>
      </c>
      <c r="O225" s="37">
        <v>0.4228271728271728</v>
      </c>
      <c r="P225" s="8">
        <v>7000.13</v>
      </c>
      <c r="Q225" s="37">
        <v>0.3630121357889093</v>
      </c>
      <c r="R225" s="38">
        <f t="shared" si="6"/>
        <v>0.4915084915084915</v>
      </c>
      <c r="S225" s="38">
        <f t="shared" si="7"/>
        <v>0.42545943518434975</v>
      </c>
    </row>
    <row r="226" spans="3:19" s="1" customFormat="1" ht="15" customHeight="1">
      <c r="C226" s="34" t="s">
        <v>78</v>
      </c>
      <c r="D226" s="34"/>
      <c r="E226" s="34" t="s">
        <v>21</v>
      </c>
      <c r="F226" s="35">
        <v>633.59</v>
      </c>
      <c r="G226" s="35">
        <v>281.99</v>
      </c>
      <c r="H226" s="36">
        <v>0.4450669991634969</v>
      </c>
      <c r="I226" s="5">
        <v>288</v>
      </c>
      <c r="J226" s="7">
        <v>80</v>
      </c>
      <c r="K226" s="37">
        <v>0.2777777777777778</v>
      </c>
      <c r="L226" s="8">
        <v>182.98</v>
      </c>
      <c r="M226" s="37">
        <v>0.2887987499802711</v>
      </c>
      <c r="N226" s="7">
        <v>67</v>
      </c>
      <c r="O226" s="37">
        <v>0.2326388888888889</v>
      </c>
      <c r="P226" s="8">
        <v>99.01</v>
      </c>
      <c r="Q226" s="37">
        <v>0.15626824918322574</v>
      </c>
      <c r="R226" s="38">
        <f t="shared" si="6"/>
        <v>0.5104166666666667</v>
      </c>
      <c r="S226" s="38">
        <f t="shared" si="7"/>
        <v>0.44506699916349685</v>
      </c>
    </row>
    <row r="227" spans="3:19" s="1" customFormat="1" ht="15" customHeight="1">
      <c r="C227" s="34" t="s">
        <v>78</v>
      </c>
      <c r="D227" s="34"/>
      <c r="E227" s="34" t="s">
        <v>24</v>
      </c>
      <c r="F227" s="35">
        <v>585.84</v>
      </c>
      <c r="G227" s="35">
        <v>120.45</v>
      </c>
      <c r="H227" s="36">
        <v>0.20560221220811142</v>
      </c>
      <c r="I227" s="5">
        <v>239</v>
      </c>
      <c r="J227" s="7">
        <v>14</v>
      </c>
      <c r="K227" s="37">
        <v>0.058577405857740586</v>
      </c>
      <c r="L227" s="8">
        <v>26.69</v>
      </c>
      <c r="M227" s="37">
        <v>0.04555851427010788</v>
      </c>
      <c r="N227" s="7">
        <v>33</v>
      </c>
      <c r="O227" s="37">
        <v>0.13807531380753138</v>
      </c>
      <c r="P227" s="8">
        <v>93.76</v>
      </c>
      <c r="Q227" s="37">
        <v>0.16004369793800355</v>
      </c>
      <c r="R227" s="38">
        <f t="shared" si="6"/>
        <v>0.19665271966527198</v>
      </c>
      <c r="S227" s="38">
        <f t="shared" si="7"/>
        <v>0.20560221220811142</v>
      </c>
    </row>
    <row r="228" spans="3:19" s="1" customFormat="1" ht="15" customHeight="1">
      <c r="C228" s="34" t="s">
        <v>78</v>
      </c>
      <c r="D228" s="34"/>
      <c r="E228" s="34" t="s">
        <v>25</v>
      </c>
      <c r="F228" s="35">
        <v>748.48</v>
      </c>
      <c r="G228" s="35">
        <v>518.53</v>
      </c>
      <c r="H228" s="36">
        <v>0.6927773621205643</v>
      </c>
      <c r="I228" s="5">
        <v>253</v>
      </c>
      <c r="J228" s="7">
        <v>57</v>
      </c>
      <c r="K228" s="37">
        <v>0.22529644268774704</v>
      </c>
      <c r="L228" s="8">
        <v>227.84</v>
      </c>
      <c r="M228" s="37">
        <v>0.30440359127832406</v>
      </c>
      <c r="N228" s="7">
        <v>161</v>
      </c>
      <c r="O228" s="37">
        <v>0.6363636363636364</v>
      </c>
      <c r="P228" s="8">
        <v>290.69</v>
      </c>
      <c r="Q228" s="37">
        <v>0.3883737708422403</v>
      </c>
      <c r="R228" s="38">
        <f t="shared" si="6"/>
        <v>0.8616600790513834</v>
      </c>
      <c r="S228" s="38">
        <f t="shared" si="7"/>
        <v>0.6927773621205644</v>
      </c>
    </row>
    <row r="229" spans="3:19" s="1" customFormat="1" ht="15" customHeight="1">
      <c r="C229" s="34" t="s">
        <v>78</v>
      </c>
      <c r="D229" s="34"/>
      <c r="E229" s="34" t="s">
        <v>26</v>
      </c>
      <c r="F229" s="35">
        <v>360.83</v>
      </c>
      <c r="G229" s="35">
        <v>209.58</v>
      </c>
      <c r="H229" s="36">
        <v>0.5808275365130394</v>
      </c>
      <c r="I229" s="5">
        <v>157</v>
      </c>
      <c r="J229" s="7">
        <v>0</v>
      </c>
      <c r="K229" s="37">
        <v>0</v>
      </c>
      <c r="L229" s="8" t="s">
        <v>20</v>
      </c>
      <c r="M229" s="37" t="s">
        <v>139</v>
      </c>
      <c r="N229" s="7">
        <v>81</v>
      </c>
      <c r="O229" s="37">
        <v>0.5159235668789809</v>
      </c>
      <c r="P229" s="8">
        <v>209.58</v>
      </c>
      <c r="Q229" s="37">
        <v>0.5808275365130394</v>
      </c>
      <c r="R229" s="38">
        <f t="shared" si="6"/>
        <v>0.5159235668789809</v>
      </c>
      <c r="S229" s="38">
        <f t="shared" si="7"/>
        <v>0.5808275365130394</v>
      </c>
    </row>
    <row r="230" spans="3:19" s="1" customFormat="1" ht="15" customHeight="1">
      <c r="C230" s="34" t="s">
        <v>78</v>
      </c>
      <c r="D230" s="34"/>
      <c r="E230" s="34" t="s">
        <v>27</v>
      </c>
      <c r="F230" s="35">
        <v>1519.81</v>
      </c>
      <c r="G230" s="35">
        <v>521.89</v>
      </c>
      <c r="H230" s="36">
        <v>0.3433916081615465</v>
      </c>
      <c r="I230" s="5">
        <v>515</v>
      </c>
      <c r="J230" s="7">
        <v>0</v>
      </c>
      <c r="K230" s="37">
        <v>0</v>
      </c>
      <c r="L230" s="8" t="s">
        <v>20</v>
      </c>
      <c r="M230" s="37" t="s">
        <v>139</v>
      </c>
      <c r="N230" s="7">
        <v>156</v>
      </c>
      <c r="O230" s="37">
        <v>0.3029126213592233</v>
      </c>
      <c r="P230" s="8">
        <v>521.89</v>
      </c>
      <c r="Q230" s="37">
        <v>0.3433916081615465</v>
      </c>
      <c r="R230" s="38">
        <f t="shared" si="6"/>
        <v>0.3029126213592233</v>
      </c>
      <c r="S230" s="38">
        <f t="shared" si="7"/>
        <v>0.3433916081615465</v>
      </c>
    </row>
    <row r="231" spans="3:19" s="1" customFormat="1" ht="18.75" customHeight="1">
      <c r="C231" s="34" t="s">
        <v>78</v>
      </c>
      <c r="D231" s="39" t="s">
        <v>93</v>
      </c>
      <c r="E231" s="39"/>
      <c r="F231" s="16">
        <v>23132.01</v>
      </c>
      <c r="G231" s="16">
        <v>9856.77</v>
      </c>
      <c r="H231" s="40">
        <v>0.42610953393155204</v>
      </c>
      <c r="I231" s="15">
        <v>5456</v>
      </c>
      <c r="J231" s="15">
        <v>426</v>
      </c>
      <c r="K231" s="40">
        <v>0.0780791788856305</v>
      </c>
      <c r="L231" s="16">
        <v>1641.71</v>
      </c>
      <c r="M231" s="40">
        <v>0.07097135095480246</v>
      </c>
      <c r="N231" s="15">
        <v>2191</v>
      </c>
      <c r="O231" s="40">
        <v>0.4015762463343108</v>
      </c>
      <c r="P231" s="16">
        <v>8215.06</v>
      </c>
      <c r="Q231" s="40">
        <v>0.35513818297674954</v>
      </c>
      <c r="R231" s="38">
        <f t="shared" si="6"/>
        <v>0.4796554252199413</v>
      </c>
      <c r="S231" s="38">
        <f t="shared" si="7"/>
        <v>0.426109533931552</v>
      </c>
    </row>
    <row r="232" spans="3:19" s="1" customFormat="1" ht="15" customHeight="1">
      <c r="C232" s="34" t="s">
        <v>78</v>
      </c>
      <c r="D232" s="34" t="s">
        <v>94</v>
      </c>
      <c r="E232" s="34" t="s">
        <v>19</v>
      </c>
      <c r="F232" s="35">
        <v>889.04</v>
      </c>
      <c r="G232" s="35">
        <v>782.69</v>
      </c>
      <c r="H232" s="36">
        <v>0.8803765859803833</v>
      </c>
      <c r="I232" s="5">
        <v>245</v>
      </c>
      <c r="J232" s="7">
        <v>187</v>
      </c>
      <c r="K232" s="37">
        <v>0.763265306122449</v>
      </c>
      <c r="L232" s="8">
        <v>745.65</v>
      </c>
      <c r="M232" s="37">
        <v>0.838713668676325</v>
      </c>
      <c r="N232" s="7">
        <v>19</v>
      </c>
      <c r="O232" s="37">
        <v>0.07755102040816327</v>
      </c>
      <c r="P232" s="8">
        <v>37.04</v>
      </c>
      <c r="Q232" s="37">
        <v>0.041662917304058314</v>
      </c>
      <c r="R232" s="38">
        <f t="shared" si="6"/>
        <v>0.8408163265306123</v>
      </c>
      <c r="S232" s="38">
        <f t="shared" si="7"/>
        <v>0.8803765859803834</v>
      </c>
    </row>
    <row r="233" spans="3:19" s="1" customFormat="1" ht="15" customHeight="1">
      <c r="C233" s="34" t="s">
        <v>78</v>
      </c>
      <c r="D233" s="34"/>
      <c r="E233" s="34" t="s">
        <v>21</v>
      </c>
      <c r="F233" s="35">
        <v>82.47</v>
      </c>
      <c r="G233" s="35">
        <v>73.91</v>
      </c>
      <c r="H233" s="36">
        <v>0.8962046804898751</v>
      </c>
      <c r="I233" s="5">
        <v>22</v>
      </c>
      <c r="J233" s="7">
        <v>20</v>
      </c>
      <c r="K233" s="37">
        <v>0.9090909090909091</v>
      </c>
      <c r="L233" s="8">
        <v>73.91</v>
      </c>
      <c r="M233" s="37">
        <v>0.8962046804898751</v>
      </c>
      <c r="N233" s="7">
        <v>0</v>
      </c>
      <c r="O233" s="37">
        <v>0</v>
      </c>
      <c r="P233" s="8" t="s">
        <v>20</v>
      </c>
      <c r="Q233" s="37" t="s">
        <v>139</v>
      </c>
      <c r="R233" s="38">
        <f t="shared" si="6"/>
        <v>0.9090909090909091</v>
      </c>
      <c r="S233" s="38">
        <f t="shared" si="7"/>
        <v>0.8962046804898751</v>
      </c>
    </row>
    <row r="234" spans="3:19" s="1" customFormat="1" ht="15" customHeight="1">
      <c r="C234" s="34" t="s">
        <v>78</v>
      </c>
      <c r="D234" s="34"/>
      <c r="E234" s="34" t="s">
        <v>22</v>
      </c>
      <c r="F234" s="35">
        <v>4936.18</v>
      </c>
      <c r="G234" s="35">
        <v>63.400000000000006</v>
      </c>
      <c r="H234" s="36">
        <v>0.01284394005080852</v>
      </c>
      <c r="I234" s="5">
        <v>427</v>
      </c>
      <c r="J234" s="7">
        <v>1</v>
      </c>
      <c r="K234" s="37">
        <v>0.00234192037470726</v>
      </c>
      <c r="L234" s="8">
        <v>10.34</v>
      </c>
      <c r="M234" s="37">
        <v>0.002094737225952052</v>
      </c>
      <c r="N234" s="7">
        <v>2</v>
      </c>
      <c r="O234" s="37">
        <v>0.00468384074941452</v>
      </c>
      <c r="P234" s="8">
        <v>53.06</v>
      </c>
      <c r="Q234" s="37">
        <v>0.010749202824856467</v>
      </c>
      <c r="R234" s="38">
        <f t="shared" si="6"/>
        <v>0.00702576112412178</v>
      </c>
      <c r="S234" s="38">
        <f t="shared" si="7"/>
        <v>0.012843940050808519</v>
      </c>
    </row>
    <row r="235" spans="3:19" s="1" customFormat="1" ht="15" customHeight="1">
      <c r="C235" s="34" t="s">
        <v>78</v>
      </c>
      <c r="D235" s="34"/>
      <c r="E235" s="34" t="s">
        <v>25</v>
      </c>
      <c r="F235" s="35">
        <v>92.11999999999999</v>
      </c>
      <c r="G235" s="35">
        <v>47.86</v>
      </c>
      <c r="H235" s="36">
        <v>0.5195397307859314</v>
      </c>
      <c r="I235" s="5">
        <v>20</v>
      </c>
      <c r="J235" s="7">
        <v>8</v>
      </c>
      <c r="K235" s="37">
        <v>0.4</v>
      </c>
      <c r="L235" s="8">
        <v>21.26</v>
      </c>
      <c r="M235" s="37">
        <v>0.23078593139383416</v>
      </c>
      <c r="N235" s="7">
        <v>7</v>
      </c>
      <c r="O235" s="37">
        <v>0.35</v>
      </c>
      <c r="P235" s="8">
        <v>26.6</v>
      </c>
      <c r="Q235" s="37">
        <v>0.28875379939209733</v>
      </c>
      <c r="R235" s="38">
        <f t="shared" si="6"/>
        <v>0.75</v>
      </c>
      <c r="S235" s="38">
        <f t="shared" si="7"/>
        <v>0.5195397307859315</v>
      </c>
    </row>
    <row r="236" spans="3:19" s="1" customFormat="1" ht="15" customHeight="1">
      <c r="C236" s="34" t="s">
        <v>78</v>
      </c>
      <c r="D236" s="34"/>
      <c r="E236" s="34" t="s">
        <v>30</v>
      </c>
      <c r="F236" s="35">
        <v>24.6</v>
      </c>
      <c r="G236" s="35" t="s">
        <v>20</v>
      </c>
      <c r="H236" s="36" t="s">
        <v>139</v>
      </c>
      <c r="I236" s="5">
        <v>3</v>
      </c>
      <c r="J236" s="7" t="s">
        <v>20</v>
      </c>
      <c r="K236" s="37" t="s">
        <v>139</v>
      </c>
      <c r="L236" s="8" t="s">
        <v>20</v>
      </c>
      <c r="M236" s="37" t="s">
        <v>139</v>
      </c>
      <c r="N236" s="7" t="s">
        <v>20</v>
      </c>
      <c r="O236" s="37" t="s">
        <v>139</v>
      </c>
      <c r="P236" s="8" t="s">
        <v>20</v>
      </c>
      <c r="Q236" s="37" t="s">
        <v>139</v>
      </c>
      <c r="R236" s="38">
        <f t="shared" si="6"/>
        <v>0</v>
      </c>
      <c r="S236" s="38">
        <f t="shared" si="7"/>
        <v>0</v>
      </c>
    </row>
    <row r="237" spans="3:19" s="1" customFormat="1" ht="15" customHeight="1">
      <c r="C237" s="34" t="s">
        <v>78</v>
      </c>
      <c r="D237" s="34"/>
      <c r="E237" s="34" t="s">
        <v>37</v>
      </c>
      <c r="F237" s="35">
        <v>118.84</v>
      </c>
      <c r="G237" s="35">
        <v>106.89</v>
      </c>
      <c r="H237" s="36">
        <v>0.8994446314372265</v>
      </c>
      <c r="I237" s="5">
        <v>23</v>
      </c>
      <c r="J237" s="7">
        <v>5</v>
      </c>
      <c r="K237" s="37">
        <v>0.21739130434782608</v>
      </c>
      <c r="L237" s="8">
        <v>46.56</v>
      </c>
      <c r="M237" s="37">
        <v>0.3917872770111074</v>
      </c>
      <c r="N237" s="7">
        <v>14</v>
      </c>
      <c r="O237" s="37">
        <v>0.6086956521739131</v>
      </c>
      <c r="P237" s="8">
        <v>60.33</v>
      </c>
      <c r="Q237" s="37">
        <v>0.5076573544261191</v>
      </c>
      <c r="R237" s="38">
        <f t="shared" si="6"/>
        <v>0.8260869565217391</v>
      </c>
      <c r="S237" s="38">
        <f t="shared" si="7"/>
        <v>0.8994446314372265</v>
      </c>
    </row>
    <row r="238" spans="3:19" s="1" customFormat="1" ht="15" customHeight="1">
      <c r="C238" s="34" t="s">
        <v>78</v>
      </c>
      <c r="D238" s="34"/>
      <c r="E238" s="34" t="s">
        <v>95</v>
      </c>
      <c r="F238" s="35">
        <v>375.64</v>
      </c>
      <c r="G238" s="35">
        <v>227.46</v>
      </c>
      <c r="H238" s="36">
        <v>0.6055265679906293</v>
      </c>
      <c r="I238" s="5">
        <v>66</v>
      </c>
      <c r="J238" s="7">
        <v>42</v>
      </c>
      <c r="K238" s="37">
        <v>0.6363636363636364</v>
      </c>
      <c r="L238" s="8">
        <v>206.65</v>
      </c>
      <c r="M238" s="37">
        <v>0.5501277819188585</v>
      </c>
      <c r="N238" s="7">
        <v>7</v>
      </c>
      <c r="O238" s="37">
        <v>0.10606060606060606</v>
      </c>
      <c r="P238" s="8">
        <v>20.81</v>
      </c>
      <c r="Q238" s="37">
        <v>0.055398786071770845</v>
      </c>
      <c r="R238" s="38">
        <f t="shared" si="6"/>
        <v>0.7424242424242424</v>
      </c>
      <c r="S238" s="38">
        <f t="shared" si="7"/>
        <v>0.6055265679906293</v>
      </c>
    </row>
    <row r="239" spans="3:19" s="1" customFormat="1" ht="18.75" customHeight="1">
      <c r="C239" s="34" t="s">
        <v>78</v>
      </c>
      <c r="D239" s="39" t="s">
        <v>94</v>
      </c>
      <c r="E239" s="39"/>
      <c r="F239" s="16">
        <v>6518.890000000001</v>
      </c>
      <c r="G239" s="16">
        <v>1302.21</v>
      </c>
      <c r="H239" s="40">
        <v>0.1997594682530308</v>
      </c>
      <c r="I239" s="15">
        <v>806</v>
      </c>
      <c r="J239" s="15">
        <v>263</v>
      </c>
      <c r="K239" s="40">
        <v>0.326302729528536</v>
      </c>
      <c r="L239" s="16">
        <v>1104.3700000000001</v>
      </c>
      <c r="M239" s="40">
        <v>0.1694107432400301</v>
      </c>
      <c r="N239" s="15">
        <v>49</v>
      </c>
      <c r="O239" s="40">
        <v>0.060794044665012405</v>
      </c>
      <c r="P239" s="16">
        <v>197.83999999999997</v>
      </c>
      <c r="Q239" s="40">
        <v>0.03034872501300067</v>
      </c>
      <c r="R239" s="38">
        <f t="shared" si="6"/>
        <v>0.38709677419354843</v>
      </c>
      <c r="S239" s="38">
        <f t="shared" si="7"/>
        <v>0.1997594682530308</v>
      </c>
    </row>
    <row r="240" spans="3:19" s="1" customFormat="1" ht="18.75" customHeight="1">
      <c r="C240" s="41" t="s">
        <v>78</v>
      </c>
      <c r="D240" s="41"/>
      <c r="E240" s="41"/>
      <c r="F240" s="42">
        <v>127573.41</v>
      </c>
      <c r="G240" s="42">
        <v>62399.83</v>
      </c>
      <c r="H240" s="43">
        <v>0.48912880826811794</v>
      </c>
      <c r="I240" s="44">
        <v>17313</v>
      </c>
      <c r="J240" s="44">
        <v>1922</v>
      </c>
      <c r="K240" s="43">
        <v>0.11101484433662566</v>
      </c>
      <c r="L240" s="42">
        <v>13252.71</v>
      </c>
      <c r="M240" s="43">
        <v>0.10388301135793108</v>
      </c>
      <c r="N240" s="44">
        <v>7436</v>
      </c>
      <c r="O240" s="43">
        <v>0.42950384104430195</v>
      </c>
      <c r="P240" s="42">
        <v>49147.12</v>
      </c>
      <c r="Q240" s="43">
        <v>0.38524579691018684</v>
      </c>
      <c r="R240" s="38">
        <f t="shared" si="6"/>
        <v>0.5405186853809276</v>
      </c>
      <c r="S240" s="38">
        <f t="shared" si="7"/>
        <v>0.48912880826811794</v>
      </c>
    </row>
    <row r="241" spans="3:19" s="1" customFormat="1" ht="18.75" customHeight="1"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38"/>
      <c r="S241" s="38"/>
    </row>
    <row r="242" spans="3:19" s="1" customFormat="1" ht="15" customHeight="1">
      <c r="C242" s="34" t="s">
        <v>96</v>
      </c>
      <c r="D242" s="34" t="s">
        <v>97</v>
      </c>
      <c r="E242" s="34" t="s">
        <v>19</v>
      </c>
      <c r="F242" s="35">
        <v>26962.74</v>
      </c>
      <c r="G242" s="35">
        <v>19610.5</v>
      </c>
      <c r="H242" s="36">
        <v>0.7273185143646381</v>
      </c>
      <c r="I242" s="5">
        <v>1374</v>
      </c>
      <c r="J242" s="7">
        <v>92</v>
      </c>
      <c r="K242" s="37">
        <v>0.06695778748180495</v>
      </c>
      <c r="L242" s="8">
        <v>2438</v>
      </c>
      <c r="M242" s="37">
        <v>0.09042107738308496</v>
      </c>
      <c r="N242" s="7">
        <v>942</v>
      </c>
      <c r="O242" s="37">
        <v>0.6855895196506551</v>
      </c>
      <c r="P242" s="8">
        <v>17172.5</v>
      </c>
      <c r="Q242" s="37">
        <v>0.6368974369815531</v>
      </c>
      <c r="R242" s="38">
        <f t="shared" si="6"/>
        <v>0.75254730713246</v>
      </c>
      <c r="S242" s="38">
        <f t="shared" si="7"/>
        <v>0.727318514364638</v>
      </c>
    </row>
    <row r="243" spans="3:19" s="1" customFormat="1" ht="15" customHeight="1">
      <c r="C243" s="34" t="s">
        <v>96</v>
      </c>
      <c r="D243" s="34"/>
      <c r="E243" s="34" t="s">
        <v>21</v>
      </c>
      <c r="F243" s="35">
        <v>5544.49</v>
      </c>
      <c r="G243" s="35">
        <v>2447.13</v>
      </c>
      <c r="H243" s="36">
        <v>0.4413625058391304</v>
      </c>
      <c r="I243" s="5">
        <v>219</v>
      </c>
      <c r="J243" s="7">
        <v>117</v>
      </c>
      <c r="K243" s="37">
        <v>0.5342465753424658</v>
      </c>
      <c r="L243" s="8">
        <v>2406.48</v>
      </c>
      <c r="M243" s="37">
        <v>0.43403090275210165</v>
      </c>
      <c r="N243" s="7">
        <v>8</v>
      </c>
      <c r="O243" s="37">
        <v>0.0365296803652968</v>
      </c>
      <c r="P243" s="8">
        <v>40.65</v>
      </c>
      <c r="Q243" s="37">
        <v>0.0073316030870287435</v>
      </c>
      <c r="R243" s="38">
        <f t="shared" si="6"/>
        <v>0.5707762557077626</v>
      </c>
      <c r="S243" s="38">
        <f t="shared" si="7"/>
        <v>0.4413625058391304</v>
      </c>
    </row>
    <row r="244" spans="3:19" s="1" customFormat="1" ht="18.75" customHeight="1">
      <c r="C244" s="34" t="s">
        <v>96</v>
      </c>
      <c r="D244" s="39" t="s">
        <v>97</v>
      </c>
      <c r="E244" s="39"/>
      <c r="F244" s="16">
        <v>32507.23</v>
      </c>
      <c r="G244" s="16">
        <v>22057.63</v>
      </c>
      <c r="H244" s="40">
        <v>0.6785453574481739</v>
      </c>
      <c r="I244" s="15">
        <v>1593</v>
      </c>
      <c r="J244" s="15">
        <v>209</v>
      </c>
      <c r="K244" s="40">
        <v>0.13119899560577528</v>
      </c>
      <c r="L244" s="16">
        <v>4844.48</v>
      </c>
      <c r="M244" s="40">
        <v>0.14902777012990648</v>
      </c>
      <c r="N244" s="15">
        <v>950</v>
      </c>
      <c r="O244" s="40">
        <v>0.5963590709353421</v>
      </c>
      <c r="P244" s="16">
        <v>17213.15</v>
      </c>
      <c r="Q244" s="40">
        <v>0.5295175873182674</v>
      </c>
      <c r="R244" s="38">
        <f t="shared" si="6"/>
        <v>0.7275580665411174</v>
      </c>
      <c r="S244" s="38">
        <f t="shared" si="7"/>
        <v>0.6785453574481739</v>
      </c>
    </row>
    <row r="245" spans="3:19" s="1" customFormat="1" ht="15" customHeight="1">
      <c r="C245" s="34" t="s">
        <v>96</v>
      </c>
      <c r="D245" s="34" t="s">
        <v>98</v>
      </c>
      <c r="E245" s="34" t="s">
        <v>19</v>
      </c>
      <c r="F245" s="35">
        <v>20248.41</v>
      </c>
      <c r="G245" s="35">
        <v>6111.700000000001</v>
      </c>
      <c r="H245" s="36">
        <v>0.3018360453981325</v>
      </c>
      <c r="I245" s="5">
        <v>520</v>
      </c>
      <c r="J245" s="7">
        <v>158</v>
      </c>
      <c r="K245" s="37">
        <v>0.3038461538461538</v>
      </c>
      <c r="L245" s="8">
        <v>5940.450000000001</v>
      </c>
      <c r="M245" s="37">
        <v>0.2933785912079023</v>
      </c>
      <c r="N245" s="7">
        <v>8</v>
      </c>
      <c r="O245" s="37">
        <v>0.015384615384615385</v>
      </c>
      <c r="P245" s="8">
        <v>171.25</v>
      </c>
      <c r="Q245" s="37">
        <v>0.008457454190230246</v>
      </c>
      <c r="R245" s="38">
        <f t="shared" si="6"/>
        <v>0.3192307692307692</v>
      </c>
      <c r="S245" s="38">
        <f t="shared" si="7"/>
        <v>0.3018360453981325</v>
      </c>
    </row>
    <row r="246" spans="3:19" s="1" customFormat="1" ht="15" customHeight="1">
      <c r="C246" s="34" t="s">
        <v>96</v>
      </c>
      <c r="D246" s="34"/>
      <c r="E246" s="34" t="s">
        <v>21</v>
      </c>
      <c r="F246" s="35">
        <v>3167.1200000000003</v>
      </c>
      <c r="G246" s="35">
        <v>1968.5300000000002</v>
      </c>
      <c r="H246" s="36">
        <v>0.621552072545404</v>
      </c>
      <c r="I246" s="5">
        <v>148</v>
      </c>
      <c r="J246" s="7">
        <v>70</v>
      </c>
      <c r="K246" s="37">
        <v>0.47297297297297297</v>
      </c>
      <c r="L246" s="8">
        <v>1902.37</v>
      </c>
      <c r="M246" s="37">
        <v>0.6006624314834929</v>
      </c>
      <c r="N246" s="7">
        <v>17</v>
      </c>
      <c r="O246" s="37">
        <v>0.11486486486486487</v>
      </c>
      <c r="P246" s="8">
        <v>66.16</v>
      </c>
      <c r="Q246" s="37">
        <v>0.020889641061911133</v>
      </c>
      <c r="R246" s="38">
        <f t="shared" si="6"/>
        <v>0.5878378378378378</v>
      </c>
      <c r="S246" s="38">
        <f t="shared" si="7"/>
        <v>0.621552072545404</v>
      </c>
    </row>
    <row r="247" spans="3:19" s="1" customFormat="1" ht="18.75" customHeight="1">
      <c r="C247" s="34" t="s">
        <v>96</v>
      </c>
      <c r="D247" s="39" t="s">
        <v>98</v>
      </c>
      <c r="E247" s="39"/>
      <c r="F247" s="16">
        <v>23415.530000000002</v>
      </c>
      <c r="G247" s="16">
        <v>8080.23</v>
      </c>
      <c r="H247" s="40">
        <v>0.3450799533472016</v>
      </c>
      <c r="I247" s="15">
        <v>668</v>
      </c>
      <c r="J247" s="15">
        <v>228</v>
      </c>
      <c r="K247" s="40">
        <v>0.3413173652694611</v>
      </c>
      <c r="L247" s="16">
        <v>7842.820000000001</v>
      </c>
      <c r="M247" s="40">
        <v>0.33494095585280365</v>
      </c>
      <c r="N247" s="15">
        <v>25</v>
      </c>
      <c r="O247" s="40">
        <v>0.0374251497005988</v>
      </c>
      <c r="P247" s="16">
        <v>237.41</v>
      </c>
      <c r="Q247" s="40">
        <v>0.010138997494397948</v>
      </c>
      <c r="R247" s="38">
        <f t="shared" si="6"/>
        <v>0.3787425149700599</v>
      </c>
      <c r="S247" s="38">
        <f t="shared" si="7"/>
        <v>0.3450799533472016</v>
      </c>
    </row>
    <row r="248" spans="3:19" s="1" customFormat="1" ht="15" customHeight="1">
      <c r="C248" s="34" t="s">
        <v>96</v>
      </c>
      <c r="D248" s="34" t="s">
        <v>99</v>
      </c>
      <c r="E248" s="34" t="s">
        <v>19</v>
      </c>
      <c r="F248" s="35">
        <v>2737.67</v>
      </c>
      <c r="G248" s="35">
        <v>25.57</v>
      </c>
      <c r="H248" s="36">
        <v>0.009340059247462259</v>
      </c>
      <c r="I248" s="5">
        <v>171</v>
      </c>
      <c r="J248" s="7">
        <v>1</v>
      </c>
      <c r="K248" s="37">
        <v>0.005847953216374269</v>
      </c>
      <c r="L248" s="8">
        <v>25.57</v>
      </c>
      <c r="M248" s="37">
        <v>0.009340059247462259</v>
      </c>
      <c r="N248" s="7">
        <v>0</v>
      </c>
      <c r="O248" s="37">
        <v>0</v>
      </c>
      <c r="P248" s="8" t="s">
        <v>20</v>
      </c>
      <c r="Q248" s="37" t="s">
        <v>139</v>
      </c>
      <c r="R248" s="38">
        <f t="shared" si="6"/>
        <v>0.005847953216374269</v>
      </c>
      <c r="S248" s="38">
        <f t="shared" si="7"/>
        <v>0.009340059247462259</v>
      </c>
    </row>
    <row r="249" spans="3:19" s="1" customFormat="1" ht="18.75" customHeight="1">
      <c r="C249" s="34" t="s">
        <v>96</v>
      </c>
      <c r="D249" s="39" t="s">
        <v>99</v>
      </c>
      <c r="E249" s="39"/>
      <c r="F249" s="16">
        <v>2737.67</v>
      </c>
      <c r="G249" s="16">
        <v>25.57</v>
      </c>
      <c r="H249" s="40">
        <v>0.009340059247462259</v>
      </c>
      <c r="I249" s="15">
        <v>171</v>
      </c>
      <c r="J249" s="15">
        <v>1</v>
      </c>
      <c r="K249" s="40">
        <v>0.005847953216374269</v>
      </c>
      <c r="L249" s="16">
        <v>25.57</v>
      </c>
      <c r="M249" s="40">
        <v>0.009340059247462259</v>
      </c>
      <c r="N249" s="15">
        <v>0</v>
      </c>
      <c r="O249" s="40">
        <v>0</v>
      </c>
      <c r="P249" s="16" t="s">
        <v>20</v>
      </c>
      <c r="Q249" s="40" t="s">
        <v>139</v>
      </c>
      <c r="R249" s="38">
        <f t="shared" si="6"/>
        <v>0.005847953216374269</v>
      </c>
      <c r="S249" s="38">
        <f t="shared" si="7"/>
        <v>0.009340059247462259</v>
      </c>
    </row>
    <row r="250" spans="3:19" s="1" customFormat="1" ht="15" customHeight="1">
      <c r="C250" s="34" t="s">
        <v>96</v>
      </c>
      <c r="D250" s="34" t="s">
        <v>100</v>
      </c>
      <c r="E250" s="34" t="s">
        <v>19</v>
      </c>
      <c r="F250" s="35">
        <v>24726.81</v>
      </c>
      <c r="G250" s="35">
        <v>10312.02</v>
      </c>
      <c r="H250" s="36">
        <v>0.41703802471891843</v>
      </c>
      <c r="I250" s="5">
        <v>1032</v>
      </c>
      <c r="J250" s="7">
        <v>432</v>
      </c>
      <c r="K250" s="37">
        <v>0.4186046511627907</v>
      </c>
      <c r="L250" s="8">
        <v>10281.300000000001</v>
      </c>
      <c r="M250" s="37">
        <v>0.415795648528864</v>
      </c>
      <c r="N250" s="7">
        <v>1</v>
      </c>
      <c r="O250" s="37">
        <v>0.0009689922480620155</v>
      </c>
      <c r="P250" s="8">
        <v>30.72</v>
      </c>
      <c r="Q250" s="37">
        <v>0.0012423761900544389</v>
      </c>
      <c r="R250" s="38">
        <f t="shared" si="6"/>
        <v>0.41957364341085274</v>
      </c>
      <c r="S250" s="38">
        <f t="shared" si="7"/>
        <v>0.4170380247189185</v>
      </c>
    </row>
    <row r="251" spans="3:19" s="1" customFormat="1" ht="15" customHeight="1">
      <c r="C251" s="34" t="s">
        <v>96</v>
      </c>
      <c r="D251" s="34"/>
      <c r="E251" s="34" t="s">
        <v>21</v>
      </c>
      <c r="F251" s="35">
        <v>5376.120000000001</v>
      </c>
      <c r="G251" s="35">
        <v>3199.4</v>
      </c>
      <c r="H251" s="36">
        <v>0.5951132043183559</v>
      </c>
      <c r="I251" s="5">
        <v>340</v>
      </c>
      <c r="J251" s="7">
        <v>163</v>
      </c>
      <c r="K251" s="37">
        <v>0.47941176470588237</v>
      </c>
      <c r="L251" s="8">
        <v>3191.68</v>
      </c>
      <c r="M251" s="37">
        <v>0.5936772244667158</v>
      </c>
      <c r="N251" s="7">
        <v>1</v>
      </c>
      <c r="O251" s="37">
        <v>0.0029411764705882353</v>
      </c>
      <c r="P251" s="8">
        <v>7.72</v>
      </c>
      <c r="Q251" s="37">
        <v>0.001435979851640216</v>
      </c>
      <c r="R251" s="38">
        <f t="shared" si="6"/>
        <v>0.4823529411764706</v>
      </c>
      <c r="S251" s="38">
        <f t="shared" si="7"/>
        <v>0.595113204318356</v>
      </c>
    </row>
    <row r="252" spans="3:19" s="1" customFormat="1" ht="15" customHeight="1">
      <c r="C252" s="34" t="s">
        <v>96</v>
      </c>
      <c r="D252" s="34"/>
      <c r="E252" s="34" t="s">
        <v>24</v>
      </c>
      <c r="F252" s="35">
        <v>10113.83</v>
      </c>
      <c r="G252" s="35">
        <v>638.99</v>
      </c>
      <c r="H252" s="36">
        <v>0.06317982406269435</v>
      </c>
      <c r="I252" s="5">
        <v>336</v>
      </c>
      <c r="J252" s="7">
        <v>41</v>
      </c>
      <c r="K252" s="37">
        <v>0.12202380952380952</v>
      </c>
      <c r="L252" s="8">
        <v>638.99</v>
      </c>
      <c r="M252" s="37">
        <v>0.06317982406269435</v>
      </c>
      <c r="N252" s="7">
        <v>0</v>
      </c>
      <c r="O252" s="37">
        <v>0</v>
      </c>
      <c r="P252" s="8" t="s">
        <v>20</v>
      </c>
      <c r="Q252" s="37" t="s">
        <v>139</v>
      </c>
      <c r="R252" s="38">
        <f t="shared" si="6"/>
        <v>0.12202380952380952</v>
      </c>
      <c r="S252" s="38">
        <f t="shared" si="7"/>
        <v>0.06317982406269435</v>
      </c>
    </row>
    <row r="253" spans="3:19" s="1" customFormat="1" ht="15" customHeight="1">
      <c r="C253" s="34" t="s">
        <v>96</v>
      </c>
      <c r="D253" s="34"/>
      <c r="E253" s="34" t="s">
        <v>25</v>
      </c>
      <c r="F253" s="35">
        <v>29920.280000000002</v>
      </c>
      <c r="G253" s="35">
        <v>5182.99</v>
      </c>
      <c r="H253" s="36">
        <v>0.17322665429601591</v>
      </c>
      <c r="I253" s="5">
        <v>571</v>
      </c>
      <c r="J253" s="7">
        <v>124</v>
      </c>
      <c r="K253" s="37">
        <v>0.2171628721541156</v>
      </c>
      <c r="L253" s="8">
        <v>5182.99</v>
      </c>
      <c r="M253" s="37">
        <v>0.17322665429601591</v>
      </c>
      <c r="N253" s="7">
        <v>0</v>
      </c>
      <c r="O253" s="37">
        <v>0</v>
      </c>
      <c r="P253" s="8" t="s">
        <v>20</v>
      </c>
      <c r="Q253" s="37" t="s">
        <v>139</v>
      </c>
      <c r="R253" s="38">
        <f t="shared" si="6"/>
        <v>0.2171628721541156</v>
      </c>
      <c r="S253" s="38">
        <f t="shared" si="7"/>
        <v>0.17322665429601591</v>
      </c>
    </row>
    <row r="254" spans="3:19" s="1" customFormat="1" ht="18.75" customHeight="1">
      <c r="C254" s="34" t="s">
        <v>96</v>
      </c>
      <c r="D254" s="39" t="s">
        <v>100</v>
      </c>
      <c r="E254" s="39"/>
      <c r="F254" s="16">
        <v>70137.04</v>
      </c>
      <c r="G254" s="16">
        <v>19333.399999999998</v>
      </c>
      <c r="H254" s="40">
        <v>0.27565178114160505</v>
      </c>
      <c r="I254" s="15">
        <v>2279</v>
      </c>
      <c r="J254" s="15">
        <v>760</v>
      </c>
      <c r="K254" s="40">
        <v>0.3334795963141729</v>
      </c>
      <c r="L254" s="16">
        <v>19294.96</v>
      </c>
      <c r="M254" s="40">
        <v>0.2751037112487211</v>
      </c>
      <c r="N254" s="15">
        <v>2</v>
      </c>
      <c r="O254" s="40">
        <v>0.0008775778850372971</v>
      </c>
      <c r="P254" s="16">
        <v>38.44</v>
      </c>
      <c r="Q254" s="40">
        <v>0.0005480698928839883</v>
      </c>
      <c r="R254" s="38">
        <f t="shared" si="6"/>
        <v>0.3343571741992102</v>
      </c>
      <c r="S254" s="38">
        <f t="shared" si="7"/>
        <v>0.27565178114160505</v>
      </c>
    </row>
    <row r="255" spans="3:19" s="1" customFormat="1" ht="18.75" customHeight="1">
      <c r="C255" s="41" t="s">
        <v>96</v>
      </c>
      <c r="D255" s="41"/>
      <c r="E255" s="41"/>
      <c r="F255" s="42">
        <v>128797.46999999999</v>
      </c>
      <c r="G255" s="42">
        <v>49496.83</v>
      </c>
      <c r="H255" s="43">
        <v>0.3842997071293404</v>
      </c>
      <c r="I255" s="44">
        <v>4711</v>
      </c>
      <c r="J255" s="44">
        <v>1198</v>
      </c>
      <c r="K255" s="43">
        <v>0.25429845043515176</v>
      </c>
      <c r="L255" s="42">
        <v>32007.83</v>
      </c>
      <c r="M255" s="43">
        <v>0.24851287839737848</v>
      </c>
      <c r="N255" s="44">
        <v>977</v>
      </c>
      <c r="O255" s="43">
        <v>0.20738696667374232</v>
      </c>
      <c r="P255" s="42">
        <v>17489.000000000004</v>
      </c>
      <c r="Q255" s="43">
        <v>0.13578682873196193</v>
      </c>
      <c r="R255" s="38">
        <f t="shared" si="6"/>
        <v>0.4616854171088941</v>
      </c>
      <c r="S255" s="38">
        <f t="shared" si="7"/>
        <v>0.3842997071293404</v>
      </c>
    </row>
    <row r="256" spans="3:19" s="1" customFormat="1" ht="18.75" customHeight="1"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38"/>
      <c r="S256" s="38"/>
    </row>
    <row r="257" spans="3:19" s="1" customFormat="1" ht="15" customHeight="1">
      <c r="C257" s="34" t="s">
        <v>101</v>
      </c>
      <c r="D257" s="34" t="s">
        <v>102</v>
      </c>
      <c r="E257" s="34" t="s">
        <v>19</v>
      </c>
      <c r="F257" s="35">
        <v>682.58</v>
      </c>
      <c r="G257" s="35">
        <v>513.52</v>
      </c>
      <c r="H257" s="36">
        <v>0.7523220721380643</v>
      </c>
      <c r="I257" s="5">
        <v>148</v>
      </c>
      <c r="J257" s="7">
        <v>3</v>
      </c>
      <c r="K257" s="37">
        <v>0.02027027027027027</v>
      </c>
      <c r="L257" s="8">
        <v>32.27</v>
      </c>
      <c r="M257" s="37">
        <v>0.04727650971314718</v>
      </c>
      <c r="N257" s="7">
        <v>74</v>
      </c>
      <c r="O257" s="37">
        <v>0.5</v>
      </c>
      <c r="P257" s="8">
        <v>481.25</v>
      </c>
      <c r="Q257" s="37">
        <v>0.7050455624249172</v>
      </c>
      <c r="R257" s="38">
        <f t="shared" si="6"/>
        <v>0.5202702702702703</v>
      </c>
      <c r="S257" s="38">
        <f t="shared" si="7"/>
        <v>0.7523220721380645</v>
      </c>
    </row>
    <row r="258" spans="3:19" s="1" customFormat="1" ht="15" customHeight="1">
      <c r="C258" s="34" t="s">
        <v>101</v>
      </c>
      <c r="D258" s="34"/>
      <c r="E258" s="34" t="s">
        <v>30</v>
      </c>
      <c r="F258" s="35">
        <v>1873.34</v>
      </c>
      <c r="G258" s="35">
        <v>1345.0200000000002</v>
      </c>
      <c r="H258" s="36">
        <v>0.7179796513179669</v>
      </c>
      <c r="I258" s="5">
        <v>466</v>
      </c>
      <c r="J258" s="7">
        <v>247</v>
      </c>
      <c r="K258" s="37">
        <v>0.5300429184549357</v>
      </c>
      <c r="L258" s="8">
        <v>1152.6200000000001</v>
      </c>
      <c r="M258" s="37">
        <v>0.6152753904790375</v>
      </c>
      <c r="N258" s="7">
        <v>53</v>
      </c>
      <c r="O258" s="37">
        <v>0.11373390557939914</v>
      </c>
      <c r="P258" s="8">
        <v>192.4</v>
      </c>
      <c r="Q258" s="37">
        <v>0.10270426083892939</v>
      </c>
      <c r="R258" s="38">
        <f t="shared" si="6"/>
        <v>0.6437768240343348</v>
      </c>
      <c r="S258" s="38">
        <f t="shared" si="7"/>
        <v>0.7179796513179668</v>
      </c>
    </row>
    <row r="259" spans="3:19" s="1" customFormat="1" ht="15" customHeight="1">
      <c r="C259" s="34" t="s">
        <v>101</v>
      </c>
      <c r="D259" s="34"/>
      <c r="E259" s="34" t="s">
        <v>37</v>
      </c>
      <c r="F259" s="35">
        <v>1606.59</v>
      </c>
      <c r="G259" s="35">
        <v>897.74</v>
      </c>
      <c r="H259" s="36">
        <v>0.5587860001618334</v>
      </c>
      <c r="I259" s="5">
        <v>247</v>
      </c>
      <c r="J259" s="7">
        <v>10</v>
      </c>
      <c r="K259" s="37">
        <v>0.04048582995951417</v>
      </c>
      <c r="L259" s="8">
        <v>64.09</v>
      </c>
      <c r="M259" s="37">
        <v>0.03989194505131988</v>
      </c>
      <c r="N259" s="7">
        <v>140</v>
      </c>
      <c r="O259" s="37">
        <v>0.5668016194331984</v>
      </c>
      <c r="P259" s="8">
        <v>833.65</v>
      </c>
      <c r="Q259" s="37">
        <v>0.5188940551105136</v>
      </c>
      <c r="R259" s="38">
        <f t="shared" si="6"/>
        <v>0.6072874493927126</v>
      </c>
      <c r="S259" s="38">
        <f t="shared" si="7"/>
        <v>0.5587860001618334</v>
      </c>
    </row>
    <row r="260" spans="3:19" s="1" customFormat="1" ht="15" customHeight="1">
      <c r="C260" s="34" t="s">
        <v>101</v>
      </c>
      <c r="D260" s="34"/>
      <c r="E260" s="34" t="s">
        <v>38</v>
      </c>
      <c r="F260" s="35">
        <v>512.6600000000001</v>
      </c>
      <c r="G260" s="35">
        <v>31.97</v>
      </c>
      <c r="H260" s="36">
        <v>0.06236101899894666</v>
      </c>
      <c r="I260" s="5">
        <v>117</v>
      </c>
      <c r="J260" s="7">
        <v>0</v>
      </c>
      <c r="K260" s="37">
        <v>0</v>
      </c>
      <c r="L260" s="8" t="s">
        <v>20</v>
      </c>
      <c r="M260" s="37" t="s">
        <v>139</v>
      </c>
      <c r="N260" s="7">
        <v>13</v>
      </c>
      <c r="O260" s="37">
        <v>0.1111111111111111</v>
      </c>
      <c r="P260" s="8">
        <v>31.97</v>
      </c>
      <c r="Q260" s="37">
        <v>0.06236101899894666</v>
      </c>
      <c r="R260" s="38">
        <f t="shared" si="6"/>
        <v>0.1111111111111111</v>
      </c>
      <c r="S260" s="38">
        <f t="shared" si="7"/>
        <v>0.06236101899894666</v>
      </c>
    </row>
    <row r="261" spans="3:19" s="1" customFormat="1" ht="15" customHeight="1">
      <c r="C261" s="34" t="s">
        <v>101</v>
      </c>
      <c r="D261" s="34"/>
      <c r="E261" s="34" t="s">
        <v>103</v>
      </c>
      <c r="F261" s="35">
        <v>271.08</v>
      </c>
      <c r="G261" s="35">
        <v>117.75</v>
      </c>
      <c r="H261" s="36">
        <v>0.434373616644533</v>
      </c>
      <c r="I261" s="5">
        <v>56</v>
      </c>
      <c r="J261" s="7">
        <v>3</v>
      </c>
      <c r="K261" s="37">
        <v>0.05357142857142857</v>
      </c>
      <c r="L261" s="8">
        <v>12.77</v>
      </c>
      <c r="M261" s="37">
        <v>0.0471078648369485</v>
      </c>
      <c r="N261" s="7">
        <v>22</v>
      </c>
      <c r="O261" s="37">
        <v>0.39285714285714285</v>
      </c>
      <c r="P261" s="8">
        <v>104.98</v>
      </c>
      <c r="Q261" s="37">
        <v>0.3872657518075845</v>
      </c>
      <c r="R261" s="38">
        <f t="shared" si="6"/>
        <v>0.4464285714285714</v>
      </c>
      <c r="S261" s="38">
        <f t="shared" si="7"/>
        <v>0.434373616644533</v>
      </c>
    </row>
    <row r="262" spans="3:19" s="1" customFormat="1" ht="15" customHeight="1">
      <c r="C262" s="34" t="s">
        <v>101</v>
      </c>
      <c r="D262" s="34"/>
      <c r="E262" s="34" t="s">
        <v>86</v>
      </c>
      <c r="F262" s="35">
        <v>1386.4199999999998</v>
      </c>
      <c r="G262" s="35">
        <v>1060.89</v>
      </c>
      <c r="H262" s="36">
        <v>0.7652010213355261</v>
      </c>
      <c r="I262" s="5">
        <v>154</v>
      </c>
      <c r="J262" s="7">
        <v>114</v>
      </c>
      <c r="K262" s="37">
        <v>0.7402597402597403</v>
      </c>
      <c r="L262" s="8">
        <v>1052.48</v>
      </c>
      <c r="M262" s="37">
        <v>0.7591350384443387</v>
      </c>
      <c r="N262" s="7">
        <v>1</v>
      </c>
      <c r="O262" s="37">
        <v>0.006493506493506494</v>
      </c>
      <c r="P262" s="8">
        <v>8.41</v>
      </c>
      <c r="Q262" s="37">
        <v>0.006065982891187376</v>
      </c>
      <c r="R262" s="38">
        <f t="shared" si="6"/>
        <v>0.7467532467532467</v>
      </c>
      <c r="S262" s="38">
        <f t="shared" si="7"/>
        <v>0.7652010213355261</v>
      </c>
    </row>
    <row r="263" spans="3:19" s="1" customFormat="1" ht="15" customHeight="1">
      <c r="C263" s="34" t="s">
        <v>101</v>
      </c>
      <c r="D263" s="34"/>
      <c r="E263" s="34" t="s">
        <v>39</v>
      </c>
      <c r="F263" s="35">
        <v>1254.8500000000001</v>
      </c>
      <c r="G263" s="35">
        <v>556.4</v>
      </c>
      <c r="H263" s="36">
        <v>0.4433996095150814</v>
      </c>
      <c r="I263" s="5">
        <v>181</v>
      </c>
      <c r="J263" s="7">
        <v>63</v>
      </c>
      <c r="K263" s="37">
        <v>0.34806629834254144</v>
      </c>
      <c r="L263" s="8">
        <v>328.71</v>
      </c>
      <c r="M263" s="37">
        <v>0.26195162768458374</v>
      </c>
      <c r="N263" s="7">
        <v>39</v>
      </c>
      <c r="O263" s="37">
        <v>0.2154696132596685</v>
      </c>
      <c r="P263" s="8">
        <v>227.69</v>
      </c>
      <c r="Q263" s="37">
        <v>0.18144798183049765</v>
      </c>
      <c r="R263" s="38">
        <f t="shared" si="6"/>
        <v>0.56353591160221</v>
      </c>
      <c r="S263" s="38">
        <f t="shared" si="7"/>
        <v>0.4433996095150814</v>
      </c>
    </row>
    <row r="264" spans="3:19" s="1" customFormat="1" ht="15" customHeight="1">
      <c r="C264" s="34" t="s">
        <v>101</v>
      </c>
      <c r="D264" s="34"/>
      <c r="E264" s="34" t="s">
        <v>87</v>
      </c>
      <c r="F264" s="35">
        <v>1282.95</v>
      </c>
      <c r="G264" s="35">
        <v>828.0200000000001</v>
      </c>
      <c r="H264" s="36">
        <v>0.6454031723761644</v>
      </c>
      <c r="I264" s="5">
        <v>148</v>
      </c>
      <c r="J264" s="7">
        <v>4</v>
      </c>
      <c r="K264" s="37">
        <v>0.02702702702702703</v>
      </c>
      <c r="L264" s="8">
        <v>47.1</v>
      </c>
      <c r="M264" s="37">
        <v>0.036712264702443584</v>
      </c>
      <c r="N264" s="7">
        <v>76</v>
      </c>
      <c r="O264" s="37">
        <v>0.5135135135135135</v>
      </c>
      <c r="P264" s="8">
        <v>780.92</v>
      </c>
      <c r="Q264" s="37">
        <v>0.6086909076737208</v>
      </c>
      <c r="R264" s="38">
        <f t="shared" si="6"/>
        <v>0.5405405405405406</v>
      </c>
      <c r="S264" s="38">
        <f t="shared" si="7"/>
        <v>0.6454031723761644</v>
      </c>
    </row>
    <row r="265" spans="3:19" s="1" customFormat="1" ht="15" customHeight="1">
      <c r="C265" s="34" t="s">
        <v>101</v>
      </c>
      <c r="D265" s="34"/>
      <c r="E265" s="34" t="s">
        <v>40</v>
      </c>
      <c r="F265" s="35">
        <v>2350.33</v>
      </c>
      <c r="G265" s="35">
        <v>113.37</v>
      </c>
      <c r="H265" s="36">
        <v>0.04823577965647378</v>
      </c>
      <c r="I265" s="5">
        <v>176</v>
      </c>
      <c r="J265" s="7">
        <v>2</v>
      </c>
      <c r="K265" s="37">
        <v>0.011363636363636364</v>
      </c>
      <c r="L265" s="8">
        <v>21.77</v>
      </c>
      <c r="M265" s="37">
        <v>0.009262529091659468</v>
      </c>
      <c r="N265" s="7">
        <v>16</v>
      </c>
      <c r="O265" s="37">
        <v>0.09090909090909091</v>
      </c>
      <c r="P265" s="8">
        <v>91.6</v>
      </c>
      <c r="Q265" s="37">
        <v>0.03897325056481431</v>
      </c>
      <c r="R265" s="38">
        <f t="shared" si="6"/>
        <v>0.10227272727272728</v>
      </c>
      <c r="S265" s="38">
        <f t="shared" si="7"/>
        <v>0.04823577965647378</v>
      </c>
    </row>
    <row r="266" spans="3:19" s="1" customFormat="1" ht="18.75" customHeight="1">
      <c r="C266" s="34" t="s">
        <v>101</v>
      </c>
      <c r="D266" s="39" t="s">
        <v>102</v>
      </c>
      <c r="E266" s="39"/>
      <c r="F266" s="16">
        <v>11220.8</v>
      </c>
      <c r="G266" s="16">
        <v>5464.68</v>
      </c>
      <c r="H266" s="40">
        <v>0.48701340367888213</v>
      </c>
      <c r="I266" s="15">
        <v>1693</v>
      </c>
      <c r="J266" s="15">
        <v>446</v>
      </c>
      <c r="K266" s="40">
        <v>0.26343768458357947</v>
      </c>
      <c r="L266" s="16">
        <v>2711.81</v>
      </c>
      <c r="M266" s="40">
        <v>0.24167706402395553</v>
      </c>
      <c r="N266" s="15">
        <v>434</v>
      </c>
      <c r="O266" s="40">
        <v>0.2563496751329002</v>
      </c>
      <c r="P266" s="16">
        <v>2752.8700000000003</v>
      </c>
      <c r="Q266" s="40">
        <v>0.2453363396549266</v>
      </c>
      <c r="R266" s="38">
        <f t="shared" si="6"/>
        <v>0.5197873597164797</v>
      </c>
      <c r="S266" s="38">
        <f t="shared" si="7"/>
        <v>0.48701340367888213</v>
      </c>
    </row>
    <row r="267" spans="3:19" s="1" customFormat="1" ht="15" customHeight="1">
      <c r="C267" s="34" t="s">
        <v>101</v>
      </c>
      <c r="D267" s="34" t="s">
        <v>104</v>
      </c>
      <c r="E267" s="34" t="s">
        <v>19</v>
      </c>
      <c r="F267" s="35">
        <v>5152.900000000001</v>
      </c>
      <c r="G267" s="35">
        <v>2299.9900000000002</v>
      </c>
      <c r="H267" s="36">
        <v>0.44634865803722173</v>
      </c>
      <c r="I267" s="5">
        <v>626</v>
      </c>
      <c r="J267" s="7">
        <v>11</v>
      </c>
      <c r="K267" s="37">
        <v>0.01757188498402556</v>
      </c>
      <c r="L267" s="8">
        <v>35.67</v>
      </c>
      <c r="M267" s="37">
        <v>0.006922315589279823</v>
      </c>
      <c r="N267" s="7">
        <v>294</v>
      </c>
      <c r="O267" s="37">
        <v>0.4696485623003195</v>
      </c>
      <c r="P267" s="8">
        <v>2264.32</v>
      </c>
      <c r="Q267" s="37">
        <v>0.43942634244794193</v>
      </c>
      <c r="R267" s="38">
        <f t="shared" si="6"/>
        <v>0.48722044728434505</v>
      </c>
      <c r="S267" s="38">
        <f t="shared" si="7"/>
        <v>0.44634865803722173</v>
      </c>
    </row>
    <row r="268" spans="3:19" s="1" customFormat="1" ht="15" customHeight="1">
      <c r="C268" s="34" t="s">
        <v>101</v>
      </c>
      <c r="D268" s="34"/>
      <c r="E268" s="34" t="s">
        <v>22</v>
      </c>
      <c r="F268" s="35">
        <v>668</v>
      </c>
      <c r="G268" s="35">
        <v>77.55</v>
      </c>
      <c r="H268" s="36">
        <v>0.11609281437125749</v>
      </c>
      <c r="I268" s="5">
        <v>69</v>
      </c>
      <c r="J268" s="7">
        <v>14</v>
      </c>
      <c r="K268" s="37">
        <v>0.2028985507246377</v>
      </c>
      <c r="L268" s="8">
        <v>77.55</v>
      </c>
      <c r="M268" s="37">
        <v>0.11609281437125749</v>
      </c>
      <c r="N268" s="7">
        <v>0</v>
      </c>
      <c r="O268" s="37">
        <v>0</v>
      </c>
      <c r="P268" s="8" t="s">
        <v>20</v>
      </c>
      <c r="Q268" s="37" t="s">
        <v>139</v>
      </c>
      <c r="R268" s="38">
        <f t="shared" si="6"/>
        <v>0.2028985507246377</v>
      </c>
      <c r="S268" s="38">
        <f t="shared" si="7"/>
        <v>0.11609281437125749</v>
      </c>
    </row>
    <row r="269" spans="3:19" s="1" customFormat="1" ht="15" customHeight="1">
      <c r="C269" s="34" t="s">
        <v>101</v>
      </c>
      <c r="D269" s="34"/>
      <c r="E269" s="34" t="s">
        <v>25</v>
      </c>
      <c r="F269" s="35">
        <v>3042.13</v>
      </c>
      <c r="G269" s="35">
        <v>1138.09</v>
      </c>
      <c r="H269" s="36">
        <v>0.37410958769020386</v>
      </c>
      <c r="I269" s="5">
        <v>419</v>
      </c>
      <c r="J269" s="7">
        <v>3</v>
      </c>
      <c r="K269" s="37">
        <v>0.007159904534606206</v>
      </c>
      <c r="L269" s="8">
        <v>17.6</v>
      </c>
      <c r="M269" s="37">
        <v>0.005785420083954335</v>
      </c>
      <c r="N269" s="7">
        <v>143</v>
      </c>
      <c r="O269" s="37">
        <v>0.3412887828162291</v>
      </c>
      <c r="P269" s="8">
        <v>1120.49</v>
      </c>
      <c r="Q269" s="37">
        <v>0.36832416760624953</v>
      </c>
      <c r="R269" s="38">
        <f t="shared" si="6"/>
        <v>0.3484486873508353</v>
      </c>
      <c r="S269" s="38">
        <f t="shared" si="7"/>
        <v>0.37410958769020386</v>
      </c>
    </row>
    <row r="270" spans="3:19" s="1" customFormat="1" ht="15" customHeight="1">
      <c r="C270" s="34" t="s">
        <v>101</v>
      </c>
      <c r="D270" s="34"/>
      <c r="E270" s="34" t="s">
        <v>29</v>
      </c>
      <c r="F270" s="35">
        <v>2488.76</v>
      </c>
      <c r="G270" s="35">
        <v>616.82</v>
      </c>
      <c r="H270" s="36">
        <v>0.24784229897619697</v>
      </c>
      <c r="I270" s="5">
        <v>227</v>
      </c>
      <c r="J270" s="7">
        <v>0</v>
      </c>
      <c r="K270" s="37">
        <v>0</v>
      </c>
      <c r="L270" s="8" t="s">
        <v>20</v>
      </c>
      <c r="M270" s="37" t="s">
        <v>139</v>
      </c>
      <c r="N270" s="7">
        <v>95</v>
      </c>
      <c r="O270" s="37">
        <v>0.4185022026431718</v>
      </c>
      <c r="P270" s="8">
        <v>616.82</v>
      </c>
      <c r="Q270" s="37">
        <v>0.24784229897619697</v>
      </c>
      <c r="R270" s="38">
        <f t="shared" si="6"/>
        <v>0.4185022026431718</v>
      </c>
      <c r="S270" s="38">
        <f t="shared" si="7"/>
        <v>0.24784229897619697</v>
      </c>
    </row>
    <row r="271" spans="3:19" s="1" customFormat="1" ht="15" customHeight="1">
      <c r="C271" s="34" t="s">
        <v>101</v>
      </c>
      <c r="D271" s="34"/>
      <c r="E271" s="34" t="s">
        <v>30</v>
      </c>
      <c r="F271" s="35">
        <v>4724.4400000000005</v>
      </c>
      <c r="G271" s="35">
        <v>2847.99</v>
      </c>
      <c r="H271" s="36">
        <v>0.6028206517597853</v>
      </c>
      <c r="I271" s="5">
        <v>248</v>
      </c>
      <c r="J271" s="7">
        <v>164</v>
      </c>
      <c r="K271" s="37">
        <v>0.6612903225806451</v>
      </c>
      <c r="L271" s="8">
        <v>2845.23</v>
      </c>
      <c r="M271" s="37">
        <v>0.6022364555375874</v>
      </c>
      <c r="N271" s="7">
        <v>1</v>
      </c>
      <c r="O271" s="37">
        <v>0.004032258064516129</v>
      </c>
      <c r="P271" s="8">
        <v>2.76</v>
      </c>
      <c r="Q271" s="37">
        <v>0.0005841962221977632</v>
      </c>
      <c r="R271" s="38">
        <f aca="true" t="shared" si="8" ref="R271:R334">K271+O271</f>
        <v>0.6653225806451613</v>
      </c>
      <c r="S271" s="38">
        <f aca="true" t="shared" si="9" ref="S271:S334">M271+Q271</f>
        <v>0.6028206517597852</v>
      </c>
    </row>
    <row r="272" spans="3:19" s="1" customFormat="1" ht="15" customHeight="1">
      <c r="C272" s="34" t="s">
        <v>101</v>
      </c>
      <c r="D272" s="34"/>
      <c r="E272" s="34" t="s">
        <v>38</v>
      </c>
      <c r="F272" s="35">
        <v>2166.26</v>
      </c>
      <c r="G272" s="35">
        <v>217.69</v>
      </c>
      <c r="H272" s="36">
        <v>0.10049116911174096</v>
      </c>
      <c r="I272" s="5">
        <v>241</v>
      </c>
      <c r="J272" s="7">
        <v>3</v>
      </c>
      <c r="K272" s="37">
        <v>0.012448132780082987</v>
      </c>
      <c r="L272" s="8">
        <v>18.98</v>
      </c>
      <c r="M272" s="37">
        <v>0.008761644493274122</v>
      </c>
      <c r="N272" s="7">
        <v>32</v>
      </c>
      <c r="O272" s="37">
        <v>0.13278008298755187</v>
      </c>
      <c r="P272" s="8">
        <v>198.71</v>
      </c>
      <c r="Q272" s="37">
        <v>0.09172952461846684</v>
      </c>
      <c r="R272" s="38">
        <f t="shared" si="8"/>
        <v>0.14522821576763487</v>
      </c>
      <c r="S272" s="38">
        <f t="shared" si="9"/>
        <v>0.10049116911174097</v>
      </c>
    </row>
    <row r="273" spans="3:19" s="1" customFormat="1" ht="18.75" customHeight="1">
      <c r="C273" s="34" t="s">
        <v>101</v>
      </c>
      <c r="D273" s="39" t="s">
        <v>104</v>
      </c>
      <c r="E273" s="39"/>
      <c r="F273" s="16">
        <v>18242.489999999998</v>
      </c>
      <c r="G273" s="16">
        <v>7198.130000000001</v>
      </c>
      <c r="H273" s="40">
        <v>0.39458045475151704</v>
      </c>
      <c r="I273" s="15">
        <v>1830</v>
      </c>
      <c r="J273" s="15">
        <v>195</v>
      </c>
      <c r="K273" s="40">
        <v>0.10655737704918032</v>
      </c>
      <c r="L273" s="16">
        <v>2995.03</v>
      </c>
      <c r="M273" s="40">
        <v>0.16417879357478066</v>
      </c>
      <c r="N273" s="15">
        <v>565</v>
      </c>
      <c r="O273" s="40">
        <v>0.3087431693989071</v>
      </c>
      <c r="P273" s="16">
        <v>4203.1</v>
      </c>
      <c r="Q273" s="40">
        <v>0.23040166117673633</v>
      </c>
      <c r="R273" s="38">
        <f t="shared" si="8"/>
        <v>0.41530054644808745</v>
      </c>
      <c r="S273" s="38">
        <f t="shared" si="9"/>
        <v>0.394580454751517</v>
      </c>
    </row>
    <row r="274" spans="3:19" s="1" customFormat="1" ht="15" customHeight="1">
      <c r="C274" s="34" t="s">
        <v>101</v>
      </c>
      <c r="D274" s="34" t="s">
        <v>105</v>
      </c>
      <c r="E274" s="34" t="s">
        <v>19</v>
      </c>
      <c r="F274" s="35">
        <v>12727.810000000001</v>
      </c>
      <c r="G274" s="35">
        <v>7364.96</v>
      </c>
      <c r="H274" s="36">
        <v>0.5786510012327336</v>
      </c>
      <c r="I274" s="5">
        <v>592</v>
      </c>
      <c r="J274" s="7">
        <v>180</v>
      </c>
      <c r="K274" s="37">
        <v>0.30405405405405406</v>
      </c>
      <c r="L274" s="8">
        <v>4831.33</v>
      </c>
      <c r="M274" s="37">
        <v>0.3795884759436226</v>
      </c>
      <c r="N274" s="7">
        <v>120</v>
      </c>
      <c r="O274" s="37">
        <v>0.20270270270270271</v>
      </c>
      <c r="P274" s="8">
        <v>2533.63</v>
      </c>
      <c r="Q274" s="37">
        <v>0.199062525289111</v>
      </c>
      <c r="R274" s="38">
        <f t="shared" si="8"/>
        <v>0.5067567567567568</v>
      </c>
      <c r="S274" s="38">
        <f t="shared" si="9"/>
        <v>0.5786510012327336</v>
      </c>
    </row>
    <row r="275" spans="3:19" s="1" customFormat="1" ht="15" customHeight="1">
      <c r="C275" s="34" t="s">
        <v>101</v>
      </c>
      <c r="D275" s="34"/>
      <c r="E275" s="34" t="s">
        <v>21</v>
      </c>
      <c r="F275" s="35">
        <v>941.39</v>
      </c>
      <c r="G275" s="35">
        <v>580.65</v>
      </c>
      <c r="H275" s="36">
        <v>0.616800688343832</v>
      </c>
      <c r="I275" s="5">
        <v>182</v>
      </c>
      <c r="J275" s="7">
        <v>95</v>
      </c>
      <c r="K275" s="37">
        <v>0.521978021978022</v>
      </c>
      <c r="L275" s="8">
        <v>376.86</v>
      </c>
      <c r="M275" s="37">
        <v>0.4003229267359968</v>
      </c>
      <c r="N275" s="7">
        <v>66</v>
      </c>
      <c r="O275" s="37">
        <v>0.3626373626373626</v>
      </c>
      <c r="P275" s="8">
        <v>203.79</v>
      </c>
      <c r="Q275" s="37">
        <v>0.21647776160783522</v>
      </c>
      <c r="R275" s="38">
        <f t="shared" si="8"/>
        <v>0.8846153846153846</v>
      </c>
      <c r="S275" s="38">
        <f t="shared" si="9"/>
        <v>0.616800688343832</v>
      </c>
    </row>
    <row r="276" spans="3:19" s="1" customFormat="1" ht="15" customHeight="1">
      <c r="C276" s="34" t="s">
        <v>101</v>
      </c>
      <c r="D276" s="34"/>
      <c r="E276" s="34" t="s">
        <v>22</v>
      </c>
      <c r="F276" s="35">
        <v>1476.15</v>
      </c>
      <c r="G276" s="35">
        <v>617.64</v>
      </c>
      <c r="H276" s="36">
        <v>0.4184127629305964</v>
      </c>
      <c r="I276" s="5">
        <v>197</v>
      </c>
      <c r="J276" s="7">
        <v>0</v>
      </c>
      <c r="K276" s="37">
        <v>0</v>
      </c>
      <c r="L276" s="8" t="s">
        <v>20</v>
      </c>
      <c r="M276" s="37" t="s">
        <v>139</v>
      </c>
      <c r="N276" s="7">
        <v>104</v>
      </c>
      <c r="O276" s="37">
        <v>0.5279187817258884</v>
      </c>
      <c r="P276" s="8">
        <v>617.64</v>
      </c>
      <c r="Q276" s="37">
        <v>0.4184127629305964</v>
      </c>
      <c r="R276" s="38">
        <f t="shared" si="8"/>
        <v>0.5279187817258884</v>
      </c>
      <c r="S276" s="38">
        <f t="shared" si="9"/>
        <v>0.4184127629305964</v>
      </c>
    </row>
    <row r="277" spans="3:19" s="1" customFormat="1" ht="15" customHeight="1">
      <c r="C277" s="34" t="s">
        <v>101</v>
      </c>
      <c r="D277" s="34"/>
      <c r="E277" s="34" t="s">
        <v>24</v>
      </c>
      <c r="F277" s="35">
        <v>6369.87</v>
      </c>
      <c r="G277" s="35">
        <v>6196.21</v>
      </c>
      <c r="H277" s="36">
        <v>0.9727372772128787</v>
      </c>
      <c r="I277" s="5">
        <v>537</v>
      </c>
      <c r="J277" s="7">
        <v>12</v>
      </c>
      <c r="K277" s="37">
        <v>0.0223463687150838</v>
      </c>
      <c r="L277" s="8">
        <v>236.96</v>
      </c>
      <c r="M277" s="37">
        <v>0.03720013124286681</v>
      </c>
      <c r="N277" s="7">
        <v>477</v>
      </c>
      <c r="O277" s="37">
        <v>0.888268156424581</v>
      </c>
      <c r="P277" s="8">
        <v>5959.25</v>
      </c>
      <c r="Q277" s="37">
        <v>0.9355371459700119</v>
      </c>
      <c r="R277" s="38">
        <f t="shared" si="8"/>
        <v>0.9106145251396648</v>
      </c>
      <c r="S277" s="38">
        <f t="shared" si="9"/>
        <v>0.9727372772128787</v>
      </c>
    </row>
    <row r="278" spans="3:19" s="1" customFormat="1" ht="15" customHeight="1">
      <c r="C278" s="34" t="s">
        <v>101</v>
      </c>
      <c r="D278" s="34"/>
      <c r="E278" s="34" t="s">
        <v>25</v>
      </c>
      <c r="F278" s="35">
        <v>2589.71</v>
      </c>
      <c r="G278" s="35">
        <v>2510.05</v>
      </c>
      <c r="H278" s="36">
        <v>0.969239799050859</v>
      </c>
      <c r="I278" s="5">
        <v>187</v>
      </c>
      <c r="J278" s="7">
        <v>9</v>
      </c>
      <c r="K278" s="37">
        <v>0.0481283422459893</v>
      </c>
      <c r="L278" s="8">
        <v>472.36</v>
      </c>
      <c r="M278" s="37">
        <v>0.18239880141019651</v>
      </c>
      <c r="N278" s="7">
        <v>159</v>
      </c>
      <c r="O278" s="37">
        <v>0.8502673796791443</v>
      </c>
      <c r="P278" s="8">
        <v>2037.69</v>
      </c>
      <c r="Q278" s="37">
        <v>0.7868409976406625</v>
      </c>
      <c r="R278" s="38">
        <f t="shared" si="8"/>
        <v>0.8983957219251336</v>
      </c>
      <c r="S278" s="38">
        <f t="shared" si="9"/>
        <v>0.969239799050859</v>
      </c>
    </row>
    <row r="279" spans="3:19" s="1" customFormat="1" ht="15" customHeight="1">
      <c r="C279" s="34" t="s">
        <v>101</v>
      </c>
      <c r="D279" s="34"/>
      <c r="E279" s="34" t="s">
        <v>26</v>
      </c>
      <c r="F279" s="35">
        <v>5083.95</v>
      </c>
      <c r="G279" s="35">
        <v>3347.34</v>
      </c>
      <c r="H279" s="36">
        <v>0.6584132416723217</v>
      </c>
      <c r="I279" s="5">
        <v>539</v>
      </c>
      <c r="J279" s="7">
        <v>331</v>
      </c>
      <c r="K279" s="37">
        <v>0.614100185528757</v>
      </c>
      <c r="L279" s="8">
        <v>3343.58</v>
      </c>
      <c r="M279" s="37">
        <v>0.6576736592610077</v>
      </c>
      <c r="N279" s="7">
        <v>2</v>
      </c>
      <c r="O279" s="37">
        <v>0.0037105751391465678</v>
      </c>
      <c r="P279" s="8">
        <v>3.76</v>
      </c>
      <c r="Q279" s="37">
        <v>0.0007395824113140374</v>
      </c>
      <c r="R279" s="38">
        <f t="shared" si="8"/>
        <v>0.6178107606679035</v>
      </c>
      <c r="S279" s="38">
        <f t="shared" si="9"/>
        <v>0.6584132416723217</v>
      </c>
    </row>
    <row r="280" spans="3:19" s="1" customFormat="1" ht="15" customHeight="1">
      <c r="C280" s="34" t="s">
        <v>101</v>
      </c>
      <c r="D280" s="34"/>
      <c r="E280" s="34" t="s">
        <v>27</v>
      </c>
      <c r="F280" s="35">
        <v>1011.03</v>
      </c>
      <c r="G280" s="35">
        <v>570.24</v>
      </c>
      <c r="H280" s="36">
        <v>0.5640188718435655</v>
      </c>
      <c r="I280" s="5">
        <v>139</v>
      </c>
      <c r="J280" s="7">
        <v>66</v>
      </c>
      <c r="K280" s="37">
        <v>0.4748201438848921</v>
      </c>
      <c r="L280" s="8">
        <v>570.24</v>
      </c>
      <c r="M280" s="37">
        <v>0.5640188718435655</v>
      </c>
      <c r="N280" s="7">
        <v>0</v>
      </c>
      <c r="O280" s="37">
        <v>0</v>
      </c>
      <c r="P280" s="8" t="s">
        <v>20</v>
      </c>
      <c r="Q280" s="37" t="s">
        <v>139</v>
      </c>
      <c r="R280" s="38">
        <f t="shared" si="8"/>
        <v>0.4748201438848921</v>
      </c>
      <c r="S280" s="38">
        <f t="shared" si="9"/>
        <v>0.5640188718435655</v>
      </c>
    </row>
    <row r="281" spans="3:19" s="1" customFormat="1" ht="15" customHeight="1">
      <c r="C281" s="34" t="s">
        <v>101</v>
      </c>
      <c r="D281" s="34"/>
      <c r="E281" s="34" t="s">
        <v>28</v>
      </c>
      <c r="F281" s="35">
        <v>2665.49</v>
      </c>
      <c r="G281" s="35">
        <v>1733.12</v>
      </c>
      <c r="H281" s="36">
        <v>0.6502069037963001</v>
      </c>
      <c r="I281" s="5">
        <v>284</v>
      </c>
      <c r="J281" s="7">
        <v>233</v>
      </c>
      <c r="K281" s="37">
        <v>0.8204225352112676</v>
      </c>
      <c r="L281" s="8">
        <v>1733.12</v>
      </c>
      <c r="M281" s="37">
        <v>0.6502069037963001</v>
      </c>
      <c r="N281" s="7">
        <v>0</v>
      </c>
      <c r="O281" s="37">
        <v>0</v>
      </c>
      <c r="P281" s="8" t="s">
        <v>20</v>
      </c>
      <c r="Q281" s="37" t="s">
        <v>139</v>
      </c>
      <c r="R281" s="38">
        <f t="shared" si="8"/>
        <v>0.8204225352112676</v>
      </c>
      <c r="S281" s="38">
        <f t="shared" si="9"/>
        <v>0.6502069037963001</v>
      </c>
    </row>
    <row r="282" spans="3:19" s="1" customFormat="1" ht="15" customHeight="1">
      <c r="C282" s="34" t="s">
        <v>101</v>
      </c>
      <c r="D282" s="34"/>
      <c r="E282" s="34" t="s">
        <v>29</v>
      </c>
      <c r="F282" s="35">
        <v>4049.8100000000004</v>
      </c>
      <c r="G282" s="35">
        <v>3645.51</v>
      </c>
      <c r="H282" s="36">
        <v>0.9001681560369499</v>
      </c>
      <c r="I282" s="5">
        <v>496</v>
      </c>
      <c r="J282" s="7">
        <v>32</v>
      </c>
      <c r="K282" s="37">
        <v>0.06451612903225806</v>
      </c>
      <c r="L282" s="8">
        <v>765.51</v>
      </c>
      <c r="M282" s="37">
        <v>0.18902368259251667</v>
      </c>
      <c r="N282" s="7">
        <v>418</v>
      </c>
      <c r="O282" s="37">
        <v>0.842741935483871</v>
      </c>
      <c r="P282" s="8">
        <v>2880</v>
      </c>
      <c r="Q282" s="37">
        <v>0.7111444734444331</v>
      </c>
      <c r="R282" s="38">
        <f t="shared" si="8"/>
        <v>0.907258064516129</v>
      </c>
      <c r="S282" s="38">
        <f t="shared" si="9"/>
        <v>0.9001681560369498</v>
      </c>
    </row>
    <row r="283" spans="3:19" s="1" customFormat="1" ht="15" customHeight="1">
      <c r="C283" s="34" t="s">
        <v>101</v>
      </c>
      <c r="D283" s="34"/>
      <c r="E283" s="34" t="s">
        <v>30</v>
      </c>
      <c r="F283" s="35">
        <v>2089.92</v>
      </c>
      <c r="G283" s="35">
        <v>1399.36</v>
      </c>
      <c r="H283" s="36">
        <v>0.6695758689327822</v>
      </c>
      <c r="I283" s="5">
        <v>430</v>
      </c>
      <c r="J283" s="7">
        <v>265</v>
      </c>
      <c r="K283" s="37">
        <v>0.6162790697674418</v>
      </c>
      <c r="L283" s="8">
        <v>1399.36</v>
      </c>
      <c r="M283" s="37">
        <v>0.6695758689327822</v>
      </c>
      <c r="N283" s="7">
        <v>0</v>
      </c>
      <c r="O283" s="37">
        <v>0</v>
      </c>
      <c r="P283" s="8" t="s">
        <v>20</v>
      </c>
      <c r="Q283" s="37" t="s">
        <v>139</v>
      </c>
      <c r="R283" s="38">
        <f t="shared" si="8"/>
        <v>0.6162790697674418</v>
      </c>
      <c r="S283" s="38">
        <f t="shared" si="9"/>
        <v>0.6695758689327822</v>
      </c>
    </row>
    <row r="284" spans="3:19" s="1" customFormat="1" ht="15" customHeight="1">
      <c r="C284" s="34" t="s">
        <v>101</v>
      </c>
      <c r="D284" s="34"/>
      <c r="E284" s="34" t="s">
        <v>37</v>
      </c>
      <c r="F284" s="35">
        <v>510.87</v>
      </c>
      <c r="G284" s="35">
        <v>361.15</v>
      </c>
      <c r="H284" s="36">
        <v>0.7069313132499462</v>
      </c>
      <c r="I284" s="5">
        <v>161</v>
      </c>
      <c r="J284" s="7">
        <v>0</v>
      </c>
      <c r="K284" s="37">
        <v>0</v>
      </c>
      <c r="L284" s="8" t="s">
        <v>20</v>
      </c>
      <c r="M284" s="37" t="s">
        <v>139</v>
      </c>
      <c r="N284" s="7">
        <v>127</v>
      </c>
      <c r="O284" s="37">
        <v>0.7888198757763976</v>
      </c>
      <c r="P284" s="8">
        <v>361.15</v>
      </c>
      <c r="Q284" s="37">
        <v>0.7069313132499462</v>
      </c>
      <c r="R284" s="38">
        <f t="shared" si="8"/>
        <v>0.7888198757763976</v>
      </c>
      <c r="S284" s="38">
        <f t="shared" si="9"/>
        <v>0.7069313132499462</v>
      </c>
    </row>
    <row r="285" spans="3:19" s="1" customFormat="1" ht="15" customHeight="1">
      <c r="C285" s="34" t="s">
        <v>101</v>
      </c>
      <c r="D285" s="34"/>
      <c r="E285" s="34" t="s">
        <v>95</v>
      </c>
      <c r="F285" s="35">
        <v>2282.86</v>
      </c>
      <c r="G285" s="35">
        <v>1351.2</v>
      </c>
      <c r="H285" s="36">
        <v>0.5918891215405238</v>
      </c>
      <c r="I285" s="5">
        <v>119</v>
      </c>
      <c r="J285" s="7">
        <v>0</v>
      </c>
      <c r="K285" s="37">
        <v>0</v>
      </c>
      <c r="L285" s="8" t="s">
        <v>20</v>
      </c>
      <c r="M285" s="37" t="s">
        <v>139</v>
      </c>
      <c r="N285" s="7">
        <v>90</v>
      </c>
      <c r="O285" s="37">
        <v>0.7563025210084033</v>
      </c>
      <c r="P285" s="8">
        <v>1351.2</v>
      </c>
      <c r="Q285" s="37">
        <v>0.5918891215405238</v>
      </c>
      <c r="R285" s="38">
        <f t="shared" si="8"/>
        <v>0.7563025210084033</v>
      </c>
      <c r="S285" s="38">
        <f t="shared" si="9"/>
        <v>0.5918891215405238</v>
      </c>
    </row>
    <row r="286" spans="3:19" s="1" customFormat="1" ht="15" customHeight="1">
      <c r="C286" s="34" t="s">
        <v>101</v>
      </c>
      <c r="D286" s="34"/>
      <c r="E286" s="34" t="s">
        <v>38</v>
      </c>
      <c r="F286" s="35">
        <v>2604.03</v>
      </c>
      <c r="G286" s="35">
        <v>2241.92</v>
      </c>
      <c r="H286" s="36">
        <v>0.8609424622604194</v>
      </c>
      <c r="I286" s="5">
        <v>177</v>
      </c>
      <c r="J286" s="7">
        <v>139</v>
      </c>
      <c r="K286" s="37">
        <v>0.7853107344632768</v>
      </c>
      <c r="L286" s="8">
        <v>2241.92</v>
      </c>
      <c r="M286" s="37">
        <v>0.8609424622604194</v>
      </c>
      <c r="N286" s="7">
        <v>0</v>
      </c>
      <c r="O286" s="37">
        <v>0</v>
      </c>
      <c r="P286" s="8" t="s">
        <v>20</v>
      </c>
      <c r="Q286" s="37" t="s">
        <v>139</v>
      </c>
      <c r="R286" s="38">
        <f t="shared" si="8"/>
        <v>0.7853107344632768</v>
      </c>
      <c r="S286" s="38">
        <f t="shared" si="9"/>
        <v>0.8609424622604194</v>
      </c>
    </row>
    <row r="287" spans="3:19" s="1" customFormat="1" ht="15" customHeight="1">
      <c r="C287" s="34" t="s">
        <v>101</v>
      </c>
      <c r="D287" s="34"/>
      <c r="E287" s="34" t="s">
        <v>84</v>
      </c>
      <c r="F287" s="35">
        <v>2006.93</v>
      </c>
      <c r="G287" s="35">
        <v>1535.56</v>
      </c>
      <c r="H287" s="36">
        <v>0.7651288286088702</v>
      </c>
      <c r="I287" s="5">
        <v>82</v>
      </c>
      <c r="J287" s="7">
        <v>6</v>
      </c>
      <c r="K287" s="37">
        <v>0.07317073170731707</v>
      </c>
      <c r="L287" s="8">
        <v>338.03</v>
      </c>
      <c r="M287" s="37">
        <v>0.1684313852501084</v>
      </c>
      <c r="N287" s="7">
        <v>64</v>
      </c>
      <c r="O287" s="37">
        <v>0.7804878048780488</v>
      </c>
      <c r="P287" s="8">
        <v>1197.53</v>
      </c>
      <c r="Q287" s="37">
        <v>0.5966974433587618</v>
      </c>
      <c r="R287" s="38">
        <f t="shared" si="8"/>
        <v>0.8536585365853658</v>
      </c>
      <c r="S287" s="38">
        <f t="shared" si="9"/>
        <v>0.7651288286088702</v>
      </c>
    </row>
    <row r="288" spans="3:19" s="1" customFormat="1" ht="15" customHeight="1">
      <c r="C288" s="34" t="s">
        <v>101</v>
      </c>
      <c r="D288" s="34"/>
      <c r="E288" s="34" t="s">
        <v>80</v>
      </c>
      <c r="F288" s="35">
        <v>767.53</v>
      </c>
      <c r="G288" s="35">
        <v>266.06</v>
      </c>
      <c r="H288" s="36">
        <v>0.3466444308365797</v>
      </c>
      <c r="I288" s="5">
        <v>155</v>
      </c>
      <c r="J288" s="7">
        <v>6</v>
      </c>
      <c r="K288" s="37">
        <v>0.03870967741935484</v>
      </c>
      <c r="L288" s="8">
        <v>10.66</v>
      </c>
      <c r="M288" s="37">
        <v>0.013888707933240395</v>
      </c>
      <c r="N288" s="7">
        <v>91</v>
      </c>
      <c r="O288" s="37">
        <v>0.5870967741935483</v>
      </c>
      <c r="P288" s="8">
        <v>255.4</v>
      </c>
      <c r="Q288" s="37">
        <v>0.3327557229033393</v>
      </c>
      <c r="R288" s="38">
        <f t="shared" si="8"/>
        <v>0.6258064516129032</v>
      </c>
      <c r="S288" s="38">
        <f t="shared" si="9"/>
        <v>0.3466444308365797</v>
      </c>
    </row>
    <row r="289" spans="3:19" s="1" customFormat="1" ht="15" customHeight="1">
      <c r="C289" s="34" t="s">
        <v>101</v>
      </c>
      <c r="D289" s="34"/>
      <c r="E289" s="34" t="s">
        <v>32</v>
      </c>
      <c r="F289" s="35">
        <v>1013.58</v>
      </c>
      <c r="G289" s="35">
        <v>1047.8600000000001</v>
      </c>
      <c r="H289" s="36">
        <v>1.0338207146944494</v>
      </c>
      <c r="I289" s="5">
        <v>360</v>
      </c>
      <c r="J289" s="7">
        <v>135</v>
      </c>
      <c r="K289" s="37">
        <v>0.375</v>
      </c>
      <c r="L289" s="8">
        <v>562.8100000000001</v>
      </c>
      <c r="M289" s="37">
        <v>0.5552694409913377</v>
      </c>
      <c r="N289" s="7">
        <v>187</v>
      </c>
      <c r="O289" s="37">
        <v>0.5194444444444445</v>
      </c>
      <c r="P289" s="8">
        <v>485.05000000000007</v>
      </c>
      <c r="Q289" s="37">
        <v>0.4785512737031118</v>
      </c>
      <c r="R289" s="38">
        <f t="shared" si="8"/>
        <v>0.8944444444444445</v>
      </c>
      <c r="S289" s="38">
        <f t="shared" si="9"/>
        <v>1.0338207146944494</v>
      </c>
    </row>
    <row r="290" spans="3:19" s="1" customFormat="1" ht="18.75" customHeight="1">
      <c r="C290" s="34" t="s">
        <v>101</v>
      </c>
      <c r="D290" s="39" t="s">
        <v>105</v>
      </c>
      <c r="E290" s="39"/>
      <c r="F290" s="16">
        <v>48190.92999999999</v>
      </c>
      <c r="G290" s="16">
        <v>34768.83</v>
      </c>
      <c r="H290" s="40">
        <v>0.7214807848696841</v>
      </c>
      <c r="I290" s="15">
        <v>4637</v>
      </c>
      <c r="J290" s="15">
        <v>1509</v>
      </c>
      <c r="K290" s="40">
        <v>0.3254259219322838</v>
      </c>
      <c r="L290" s="16">
        <v>16882.74</v>
      </c>
      <c r="M290" s="40">
        <v>0.35033023849093603</v>
      </c>
      <c r="N290" s="15">
        <v>1905</v>
      </c>
      <c r="O290" s="40">
        <v>0.41082596506361874</v>
      </c>
      <c r="P290" s="16">
        <v>17886.09</v>
      </c>
      <c r="Q290" s="40">
        <v>0.3711505463787481</v>
      </c>
      <c r="R290" s="38">
        <f t="shared" si="8"/>
        <v>0.7362518869959025</v>
      </c>
      <c r="S290" s="38">
        <f t="shared" si="9"/>
        <v>0.7214807848696841</v>
      </c>
    </row>
    <row r="291" spans="3:19" s="1" customFormat="1" ht="15" customHeight="1">
      <c r="C291" s="34" t="s">
        <v>101</v>
      </c>
      <c r="D291" s="34" t="s">
        <v>106</v>
      </c>
      <c r="E291" s="34" t="s">
        <v>19</v>
      </c>
      <c r="F291" s="35">
        <v>7779.17</v>
      </c>
      <c r="G291" s="35">
        <v>3802.9800000000005</v>
      </c>
      <c r="H291" s="36">
        <v>0.4888670642240754</v>
      </c>
      <c r="I291" s="5">
        <v>299</v>
      </c>
      <c r="J291" s="7">
        <v>77</v>
      </c>
      <c r="K291" s="37">
        <v>0.25752508361204013</v>
      </c>
      <c r="L291" s="8">
        <v>2683.13</v>
      </c>
      <c r="M291" s="37">
        <v>0.34491211787375775</v>
      </c>
      <c r="N291" s="7">
        <v>97</v>
      </c>
      <c r="O291" s="37">
        <v>0.32441471571906355</v>
      </c>
      <c r="P291" s="8">
        <v>1119.8500000000001</v>
      </c>
      <c r="Q291" s="37">
        <v>0.1439549463503176</v>
      </c>
      <c r="R291" s="38">
        <f t="shared" si="8"/>
        <v>0.5819397993311037</v>
      </c>
      <c r="S291" s="38">
        <f t="shared" si="9"/>
        <v>0.48886706422407533</v>
      </c>
    </row>
    <row r="292" spans="3:19" s="1" customFormat="1" ht="15" customHeight="1">
      <c r="C292" s="34" t="s">
        <v>101</v>
      </c>
      <c r="D292" s="34"/>
      <c r="E292" s="34" t="s">
        <v>21</v>
      </c>
      <c r="F292" s="35">
        <v>8963.300000000001</v>
      </c>
      <c r="G292" s="35">
        <v>3148.48</v>
      </c>
      <c r="H292" s="36">
        <v>0.35126348554661785</v>
      </c>
      <c r="I292" s="5">
        <v>332</v>
      </c>
      <c r="J292" s="7">
        <v>173</v>
      </c>
      <c r="K292" s="37">
        <v>0.5210843373493976</v>
      </c>
      <c r="L292" s="8">
        <v>3148.48</v>
      </c>
      <c r="M292" s="37">
        <v>0.35126348554661785</v>
      </c>
      <c r="N292" s="7">
        <v>0</v>
      </c>
      <c r="O292" s="37">
        <v>0</v>
      </c>
      <c r="P292" s="8" t="s">
        <v>20</v>
      </c>
      <c r="Q292" s="37" t="s">
        <v>139</v>
      </c>
      <c r="R292" s="38">
        <f t="shared" si="8"/>
        <v>0.5210843373493976</v>
      </c>
      <c r="S292" s="38">
        <f t="shared" si="9"/>
        <v>0.35126348554661785</v>
      </c>
    </row>
    <row r="293" spans="3:19" s="1" customFormat="1" ht="15" customHeight="1">
      <c r="C293" s="34" t="s">
        <v>101</v>
      </c>
      <c r="D293" s="34"/>
      <c r="E293" s="34" t="s">
        <v>22</v>
      </c>
      <c r="F293" s="35">
        <v>3326.95</v>
      </c>
      <c r="G293" s="35">
        <v>2257.87</v>
      </c>
      <c r="H293" s="36">
        <v>0.6786606351162475</v>
      </c>
      <c r="I293" s="5">
        <v>256</v>
      </c>
      <c r="J293" s="7">
        <v>203</v>
      </c>
      <c r="K293" s="37">
        <v>0.79296875</v>
      </c>
      <c r="L293" s="8">
        <v>2257.87</v>
      </c>
      <c r="M293" s="37">
        <v>0.6786606351162475</v>
      </c>
      <c r="N293" s="7">
        <v>0</v>
      </c>
      <c r="O293" s="37">
        <v>0</v>
      </c>
      <c r="P293" s="8" t="s">
        <v>20</v>
      </c>
      <c r="Q293" s="37" t="s">
        <v>139</v>
      </c>
      <c r="R293" s="38">
        <f t="shared" si="8"/>
        <v>0.79296875</v>
      </c>
      <c r="S293" s="38">
        <f t="shared" si="9"/>
        <v>0.6786606351162475</v>
      </c>
    </row>
    <row r="294" spans="3:19" s="1" customFormat="1" ht="15" customHeight="1">
      <c r="C294" s="34" t="s">
        <v>101</v>
      </c>
      <c r="D294" s="34"/>
      <c r="E294" s="34" t="s">
        <v>24</v>
      </c>
      <c r="F294" s="35">
        <v>3702.77</v>
      </c>
      <c r="G294" s="35">
        <v>492.74</v>
      </c>
      <c r="H294" s="36">
        <v>0.1330733477909781</v>
      </c>
      <c r="I294" s="5">
        <v>253</v>
      </c>
      <c r="J294" s="7">
        <v>4</v>
      </c>
      <c r="K294" s="37">
        <v>0.015810276679841896</v>
      </c>
      <c r="L294" s="8">
        <v>27.38</v>
      </c>
      <c r="M294" s="37">
        <v>0.007394464144410806</v>
      </c>
      <c r="N294" s="7">
        <v>75</v>
      </c>
      <c r="O294" s="37">
        <v>0.2964426877470356</v>
      </c>
      <c r="P294" s="8">
        <v>465.36</v>
      </c>
      <c r="Q294" s="37">
        <v>0.1256788836465673</v>
      </c>
      <c r="R294" s="38">
        <f t="shared" si="8"/>
        <v>0.3122529644268775</v>
      </c>
      <c r="S294" s="38">
        <f t="shared" si="9"/>
        <v>0.1330733477909781</v>
      </c>
    </row>
    <row r="295" spans="3:19" s="1" customFormat="1" ht="15" customHeight="1">
      <c r="C295" s="34" t="s">
        <v>101</v>
      </c>
      <c r="D295" s="34"/>
      <c r="E295" s="34" t="s">
        <v>28</v>
      </c>
      <c r="F295" s="35">
        <v>3080.68</v>
      </c>
      <c r="G295" s="35">
        <v>3099.65</v>
      </c>
      <c r="H295" s="36">
        <v>1.0061577314099484</v>
      </c>
      <c r="I295" s="5">
        <v>190</v>
      </c>
      <c r="J295" s="7">
        <v>12</v>
      </c>
      <c r="K295" s="37">
        <v>0.06315789473684211</v>
      </c>
      <c r="L295" s="8">
        <v>125.86</v>
      </c>
      <c r="M295" s="37">
        <v>0.04085461651323733</v>
      </c>
      <c r="N295" s="7">
        <v>154</v>
      </c>
      <c r="O295" s="37">
        <v>0.8105263157894737</v>
      </c>
      <c r="P295" s="8">
        <v>2973.79</v>
      </c>
      <c r="Q295" s="37">
        <v>0.9653031148967111</v>
      </c>
      <c r="R295" s="38">
        <f t="shared" si="8"/>
        <v>0.8736842105263157</v>
      </c>
      <c r="S295" s="38">
        <f t="shared" si="9"/>
        <v>1.0061577314099484</v>
      </c>
    </row>
    <row r="296" spans="3:19" s="1" customFormat="1" ht="15" customHeight="1">
      <c r="C296" s="34" t="s">
        <v>101</v>
      </c>
      <c r="D296" s="34"/>
      <c r="E296" s="34" t="s">
        <v>29</v>
      </c>
      <c r="F296" s="35">
        <v>1908.71</v>
      </c>
      <c r="G296" s="35">
        <v>1466.11</v>
      </c>
      <c r="H296" s="36">
        <v>0.7681156383106915</v>
      </c>
      <c r="I296" s="5">
        <v>193</v>
      </c>
      <c r="J296" s="7">
        <v>0</v>
      </c>
      <c r="K296" s="37">
        <v>0</v>
      </c>
      <c r="L296" s="8" t="s">
        <v>20</v>
      </c>
      <c r="M296" s="37" t="s">
        <v>139</v>
      </c>
      <c r="N296" s="7">
        <v>162</v>
      </c>
      <c r="O296" s="37">
        <v>0.8393782383419689</v>
      </c>
      <c r="P296" s="8">
        <v>1466.11</v>
      </c>
      <c r="Q296" s="37">
        <v>0.7681156383106915</v>
      </c>
      <c r="R296" s="38">
        <f t="shared" si="8"/>
        <v>0.8393782383419689</v>
      </c>
      <c r="S296" s="38">
        <f t="shared" si="9"/>
        <v>0.7681156383106915</v>
      </c>
    </row>
    <row r="297" spans="3:19" s="1" customFormat="1" ht="15" customHeight="1">
      <c r="C297" s="34" t="s">
        <v>101</v>
      </c>
      <c r="D297" s="34"/>
      <c r="E297" s="34" t="s">
        <v>30</v>
      </c>
      <c r="F297" s="35">
        <v>5178.650000000001</v>
      </c>
      <c r="G297" s="35">
        <v>2035.0700000000002</v>
      </c>
      <c r="H297" s="36">
        <v>0.39297307213269866</v>
      </c>
      <c r="I297" s="5">
        <v>316</v>
      </c>
      <c r="J297" s="7">
        <v>15</v>
      </c>
      <c r="K297" s="37">
        <v>0.04746835443037975</v>
      </c>
      <c r="L297" s="8">
        <v>141.41</v>
      </c>
      <c r="M297" s="37">
        <v>0.027306344317534488</v>
      </c>
      <c r="N297" s="7">
        <v>125</v>
      </c>
      <c r="O297" s="37">
        <v>0.39556962025316456</v>
      </c>
      <c r="P297" s="8">
        <v>1893.66</v>
      </c>
      <c r="Q297" s="37">
        <v>0.3656667278151642</v>
      </c>
      <c r="R297" s="38">
        <f t="shared" si="8"/>
        <v>0.44303797468354433</v>
      </c>
      <c r="S297" s="38">
        <f t="shared" si="9"/>
        <v>0.39297307213269866</v>
      </c>
    </row>
    <row r="298" spans="3:19" s="1" customFormat="1" ht="15" customHeight="1">
      <c r="C298" s="34" t="s">
        <v>101</v>
      </c>
      <c r="D298" s="34"/>
      <c r="E298" s="34" t="s">
        <v>37</v>
      </c>
      <c r="F298" s="35">
        <v>2483.35</v>
      </c>
      <c r="G298" s="35">
        <v>137.22</v>
      </c>
      <c r="H298" s="36">
        <v>0.05525600499325508</v>
      </c>
      <c r="I298" s="5">
        <v>202</v>
      </c>
      <c r="J298" s="7">
        <v>0</v>
      </c>
      <c r="K298" s="37">
        <v>0</v>
      </c>
      <c r="L298" s="8" t="s">
        <v>20</v>
      </c>
      <c r="M298" s="37" t="s">
        <v>139</v>
      </c>
      <c r="N298" s="7">
        <v>21</v>
      </c>
      <c r="O298" s="37">
        <v>0.10396039603960396</v>
      </c>
      <c r="P298" s="8">
        <v>137.22</v>
      </c>
      <c r="Q298" s="37">
        <v>0.05525600499325508</v>
      </c>
      <c r="R298" s="38">
        <f t="shared" si="8"/>
        <v>0.10396039603960396</v>
      </c>
      <c r="S298" s="38">
        <f t="shared" si="9"/>
        <v>0.05525600499325508</v>
      </c>
    </row>
    <row r="299" spans="3:19" s="1" customFormat="1" ht="18.75" customHeight="1">
      <c r="C299" s="34" t="s">
        <v>101</v>
      </c>
      <c r="D299" s="39" t="s">
        <v>106</v>
      </c>
      <c r="E299" s="39"/>
      <c r="F299" s="16">
        <v>36423.58</v>
      </c>
      <c r="G299" s="16">
        <v>16440.120000000003</v>
      </c>
      <c r="H299" s="40">
        <v>0.4513592568330736</v>
      </c>
      <c r="I299" s="15">
        <v>2041</v>
      </c>
      <c r="J299" s="15">
        <v>484</v>
      </c>
      <c r="K299" s="40">
        <v>0.23713865752082314</v>
      </c>
      <c r="L299" s="16">
        <v>8384.130000000001</v>
      </c>
      <c r="M299" s="40">
        <v>0.23018412797424087</v>
      </c>
      <c r="N299" s="15">
        <v>634</v>
      </c>
      <c r="O299" s="40">
        <v>0.3106320431161195</v>
      </c>
      <c r="P299" s="16">
        <v>8055.990000000001</v>
      </c>
      <c r="Q299" s="40">
        <v>0.22117512885883267</v>
      </c>
      <c r="R299" s="38">
        <f t="shared" si="8"/>
        <v>0.5477707006369427</v>
      </c>
      <c r="S299" s="38">
        <f t="shared" si="9"/>
        <v>0.45135925683307354</v>
      </c>
    </row>
    <row r="300" spans="3:19" s="1" customFormat="1" ht="15" customHeight="1">
      <c r="C300" s="34" t="s">
        <v>101</v>
      </c>
      <c r="D300" s="34" t="s">
        <v>107</v>
      </c>
      <c r="E300" s="34" t="s">
        <v>19</v>
      </c>
      <c r="F300" s="35">
        <v>781.56</v>
      </c>
      <c r="G300" s="35">
        <v>439.28</v>
      </c>
      <c r="H300" s="36">
        <v>0.562055376426634</v>
      </c>
      <c r="I300" s="5">
        <v>203</v>
      </c>
      <c r="J300" s="7">
        <v>20</v>
      </c>
      <c r="K300" s="37">
        <v>0.09852216748768473</v>
      </c>
      <c r="L300" s="8">
        <v>60.8</v>
      </c>
      <c r="M300" s="37">
        <v>0.07779313168534727</v>
      </c>
      <c r="N300" s="7">
        <v>68</v>
      </c>
      <c r="O300" s="37">
        <v>0.33497536945812806</v>
      </c>
      <c r="P300" s="8">
        <v>378.48</v>
      </c>
      <c r="Q300" s="37">
        <v>0.4842622447412867</v>
      </c>
      <c r="R300" s="38">
        <f t="shared" si="8"/>
        <v>0.4334975369458128</v>
      </c>
      <c r="S300" s="38">
        <f t="shared" si="9"/>
        <v>0.562055376426634</v>
      </c>
    </row>
    <row r="301" spans="3:19" s="1" customFormat="1" ht="15" customHeight="1">
      <c r="C301" s="34" t="s">
        <v>101</v>
      </c>
      <c r="D301" s="34"/>
      <c r="E301" s="34" t="s">
        <v>21</v>
      </c>
      <c r="F301" s="35">
        <v>4271.22</v>
      </c>
      <c r="G301" s="35">
        <v>841.66</v>
      </c>
      <c r="H301" s="36">
        <v>0.19705376918070244</v>
      </c>
      <c r="I301" s="5">
        <v>144</v>
      </c>
      <c r="J301" s="7">
        <v>40</v>
      </c>
      <c r="K301" s="37">
        <v>0.2777777777777778</v>
      </c>
      <c r="L301" s="8">
        <v>841.66</v>
      </c>
      <c r="M301" s="37">
        <v>0.19705376918070244</v>
      </c>
      <c r="N301" s="7">
        <v>0</v>
      </c>
      <c r="O301" s="37">
        <v>0</v>
      </c>
      <c r="P301" s="8" t="s">
        <v>20</v>
      </c>
      <c r="Q301" s="37" t="s">
        <v>139</v>
      </c>
      <c r="R301" s="38">
        <f t="shared" si="8"/>
        <v>0.2777777777777778</v>
      </c>
      <c r="S301" s="38">
        <f t="shared" si="9"/>
        <v>0.19705376918070244</v>
      </c>
    </row>
    <row r="302" spans="3:19" s="1" customFormat="1" ht="15" customHeight="1">
      <c r="C302" s="34" t="s">
        <v>101</v>
      </c>
      <c r="D302" s="34"/>
      <c r="E302" s="34" t="s">
        <v>26</v>
      </c>
      <c r="F302" s="35">
        <v>666.43</v>
      </c>
      <c r="G302" s="35">
        <v>22.21</v>
      </c>
      <c r="H302" s="36">
        <v>0.03332683102501388</v>
      </c>
      <c r="I302" s="5">
        <v>45</v>
      </c>
      <c r="J302" s="7">
        <v>1</v>
      </c>
      <c r="K302" s="37">
        <v>0.022222222222222223</v>
      </c>
      <c r="L302" s="8">
        <v>22.21</v>
      </c>
      <c r="M302" s="37">
        <v>0.03332683102501388</v>
      </c>
      <c r="N302" s="7">
        <v>0</v>
      </c>
      <c r="O302" s="37">
        <v>0</v>
      </c>
      <c r="P302" s="8" t="s">
        <v>20</v>
      </c>
      <c r="Q302" s="37" t="s">
        <v>139</v>
      </c>
      <c r="R302" s="38">
        <f t="shared" si="8"/>
        <v>0.022222222222222223</v>
      </c>
      <c r="S302" s="38">
        <f t="shared" si="9"/>
        <v>0.03332683102501388</v>
      </c>
    </row>
    <row r="303" spans="3:19" s="1" customFormat="1" ht="15" customHeight="1">
      <c r="C303" s="34" t="s">
        <v>101</v>
      </c>
      <c r="D303" s="34"/>
      <c r="E303" s="34" t="s">
        <v>27</v>
      </c>
      <c r="F303" s="35">
        <v>496.19</v>
      </c>
      <c r="G303" s="35">
        <v>239.74</v>
      </c>
      <c r="H303" s="36">
        <v>0.4831616920937544</v>
      </c>
      <c r="I303" s="5">
        <v>184</v>
      </c>
      <c r="J303" s="7">
        <v>2</v>
      </c>
      <c r="K303" s="37">
        <v>0.010869565217391304</v>
      </c>
      <c r="L303" s="8">
        <v>11.22</v>
      </c>
      <c r="M303" s="37">
        <v>0.022612305769967152</v>
      </c>
      <c r="N303" s="7">
        <v>83</v>
      </c>
      <c r="O303" s="37">
        <v>0.45108695652173914</v>
      </c>
      <c r="P303" s="8">
        <v>228.52</v>
      </c>
      <c r="Q303" s="37">
        <v>0.4605493863237873</v>
      </c>
      <c r="R303" s="38">
        <f t="shared" si="8"/>
        <v>0.46195652173913043</v>
      </c>
      <c r="S303" s="38">
        <f t="shared" si="9"/>
        <v>0.4831616920937544</v>
      </c>
    </row>
    <row r="304" spans="3:19" s="1" customFormat="1" ht="15" customHeight="1">
      <c r="C304" s="34" t="s">
        <v>101</v>
      </c>
      <c r="D304" s="34"/>
      <c r="E304" s="34" t="s">
        <v>28</v>
      </c>
      <c r="F304" s="35">
        <v>1367.49</v>
      </c>
      <c r="G304" s="35">
        <v>207.01</v>
      </c>
      <c r="H304" s="36">
        <v>0.15137953476807872</v>
      </c>
      <c r="I304" s="5">
        <v>153</v>
      </c>
      <c r="J304" s="7">
        <v>8</v>
      </c>
      <c r="K304" s="37">
        <v>0.05228758169934641</v>
      </c>
      <c r="L304" s="8">
        <v>23.04</v>
      </c>
      <c r="M304" s="37">
        <v>0.01684838645986442</v>
      </c>
      <c r="N304" s="7">
        <v>61</v>
      </c>
      <c r="O304" s="37">
        <v>0.39869281045751637</v>
      </c>
      <c r="P304" s="8">
        <v>183.97</v>
      </c>
      <c r="Q304" s="37">
        <v>0.1345311483082143</v>
      </c>
      <c r="R304" s="38">
        <f t="shared" si="8"/>
        <v>0.45098039215686275</v>
      </c>
      <c r="S304" s="38">
        <f t="shared" si="9"/>
        <v>0.15137953476807872</v>
      </c>
    </row>
    <row r="305" spans="3:19" s="1" customFormat="1" ht="18.75" customHeight="1">
      <c r="C305" s="34" t="s">
        <v>101</v>
      </c>
      <c r="D305" s="39" t="s">
        <v>107</v>
      </c>
      <c r="E305" s="39"/>
      <c r="F305" s="16">
        <v>7582.89</v>
      </c>
      <c r="G305" s="16">
        <v>1749.9</v>
      </c>
      <c r="H305" s="40">
        <v>0.23076953509809583</v>
      </c>
      <c r="I305" s="15">
        <v>729</v>
      </c>
      <c r="J305" s="15">
        <v>71</v>
      </c>
      <c r="K305" s="40">
        <v>0.09739368998628258</v>
      </c>
      <c r="L305" s="16">
        <v>958.93</v>
      </c>
      <c r="M305" s="40">
        <v>0.1264597007209652</v>
      </c>
      <c r="N305" s="15">
        <v>212</v>
      </c>
      <c r="O305" s="40">
        <v>0.2908093278463649</v>
      </c>
      <c r="P305" s="16">
        <v>790.97</v>
      </c>
      <c r="Q305" s="40">
        <v>0.10430983437713062</v>
      </c>
      <c r="R305" s="38">
        <f t="shared" si="8"/>
        <v>0.38820301783264743</v>
      </c>
      <c r="S305" s="38">
        <f t="shared" si="9"/>
        <v>0.23076953509809583</v>
      </c>
    </row>
    <row r="306" spans="3:19" s="1" customFormat="1" ht="15" customHeight="1">
      <c r="C306" s="34" t="s">
        <v>101</v>
      </c>
      <c r="D306" s="34" t="s">
        <v>108</v>
      </c>
      <c r="E306" s="34" t="s">
        <v>19</v>
      </c>
      <c r="F306" s="35">
        <v>11364.81</v>
      </c>
      <c r="G306" s="35">
        <v>6103.74</v>
      </c>
      <c r="H306" s="36">
        <v>0.5370736510333213</v>
      </c>
      <c r="I306" s="5">
        <v>754</v>
      </c>
      <c r="J306" s="7">
        <v>390</v>
      </c>
      <c r="K306" s="37">
        <v>0.5172413793103449</v>
      </c>
      <c r="L306" s="8">
        <v>5878.25</v>
      </c>
      <c r="M306" s="37">
        <v>0.517232580219115</v>
      </c>
      <c r="N306" s="7">
        <v>21</v>
      </c>
      <c r="O306" s="37">
        <v>0.027851458885941646</v>
      </c>
      <c r="P306" s="8">
        <v>225.49</v>
      </c>
      <c r="Q306" s="37">
        <v>0.01984107081420631</v>
      </c>
      <c r="R306" s="38">
        <f t="shared" si="8"/>
        <v>0.5450928381962865</v>
      </c>
      <c r="S306" s="38">
        <f t="shared" si="9"/>
        <v>0.5370736510333213</v>
      </c>
    </row>
    <row r="307" spans="3:19" s="1" customFormat="1" ht="15" customHeight="1">
      <c r="C307" s="34" t="s">
        <v>101</v>
      </c>
      <c r="D307" s="34"/>
      <c r="E307" s="34" t="s">
        <v>26</v>
      </c>
      <c r="F307" s="35">
        <v>7991.23</v>
      </c>
      <c r="G307" s="35">
        <v>1395.12</v>
      </c>
      <c r="H307" s="36">
        <v>0.1745813848431343</v>
      </c>
      <c r="I307" s="5">
        <v>449</v>
      </c>
      <c r="J307" s="7">
        <v>154</v>
      </c>
      <c r="K307" s="37">
        <v>0.3429844097995546</v>
      </c>
      <c r="L307" s="8">
        <v>1386.67</v>
      </c>
      <c r="M307" s="37">
        <v>0.17352397565831543</v>
      </c>
      <c r="N307" s="7">
        <v>2</v>
      </c>
      <c r="O307" s="37">
        <v>0.004454342984409799</v>
      </c>
      <c r="P307" s="8">
        <v>8.45</v>
      </c>
      <c r="Q307" s="37">
        <v>0.0010574091848188575</v>
      </c>
      <c r="R307" s="38">
        <f t="shared" si="8"/>
        <v>0.34743875278396436</v>
      </c>
      <c r="S307" s="38">
        <f t="shared" si="9"/>
        <v>0.1745813848431343</v>
      </c>
    </row>
    <row r="308" spans="3:19" s="1" customFormat="1" ht="18.75" customHeight="1">
      <c r="C308" s="34" t="s">
        <v>101</v>
      </c>
      <c r="D308" s="39" t="s">
        <v>108</v>
      </c>
      <c r="E308" s="39"/>
      <c r="F308" s="16">
        <v>19356.04</v>
      </c>
      <c r="G308" s="16">
        <v>7498.86</v>
      </c>
      <c r="H308" s="40">
        <v>0.3874170543148288</v>
      </c>
      <c r="I308" s="15">
        <v>1203</v>
      </c>
      <c r="J308" s="15">
        <v>544</v>
      </c>
      <c r="K308" s="40">
        <v>0.45220282626766417</v>
      </c>
      <c r="L308" s="16">
        <v>7264.92</v>
      </c>
      <c r="M308" s="40">
        <v>0.37533090446186307</v>
      </c>
      <c r="N308" s="15">
        <v>23</v>
      </c>
      <c r="O308" s="40">
        <v>0.019118869492934332</v>
      </c>
      <c r="P308" s="16">
        <v>233.94</v>
      </c>
      <c r="Q308" s="40">
        <v>0.012086149852965793</v>
      </c>
      <c r="R308" s="38">
        <f t="shared" si="8"/>
        <v>0.4713216957605985</v>
      </c>
      <c r="S308" s="38">
        <f t="shared" si="9"/>
        <v>0.38741705431482887</v>
      </c>
    </row>
    <row r="309" spans="3:19" s="1" customFormat="1" ht="15" customHeight="1">
      <c r="C309" s="34" t="s">
        <v>101</v>
      </c>
      <c r="D309" s="34" t="s">
        <v>109</v>
      </c>
      <c r="E309" s="34" t="s">
        <v>21</v>
      </c>
      <c r="F309" s="35">
        <v>568.05</v>
      </c>
      <c r="G309" s="35">
        <v>50.42</v>
      </c>
      <c r="H309" s="36">
        <v>0.08875979227180707</v>
      </c>
      <c r="I309" s="5">
        <v>43</v>
      </c>
      <c r="J309" s="7">
        <v>14</v>
      </c>
      <c r="K309" s="37">
        <v>0.32558139534883723</v>
      </c>
      <c r="L309" s="8">
        <v>50.42</v>
      </c>
      <c r="M309" s="37">
        <v>0.08875979227180707</v>
      </c>
      <c r="N309" s="7">
        <v>0</v>
      </c>
      <c r="O309" s="37">
        <v>0</v>
      </c>
      <c r="P309" s="8" t="s">
        <v>20</v>
      </c>
      <c r="Q309" s="37" t="s">
        <v>139</v>
      </c>
      <c r="R309" s="38">
        <f t="shared" si="8"/>
        <v>0.32558139534883723</v>
      </c>
      <c r="S309" s="38">
        <f t="shared" si="9"/>
        <v>0.08875979227180707</v>
      </c>
    </row>
    <row r="310" spans="3:19" s="1" customFormat="1" ht="15" customHeight="1">
      <c r="C310" s="34" t="s">
        <v>101</v>
      </c>
      <c r="D310" s="34"/>
      <c r="E310" s="34" t="s">
        <v>32</v>
      </c>
      <c r="F310" s="35">
        <v>27.549999999999997</v>
      </c>
      <c r="G310" s="35" t="s">
        <v>20</v>
      </c>
      <c r="H310" s="36" t="s">
        <v>139</v>
      </c>
      <c r="I310" s="5">
        <v>6</v>
      </c>
      <c r="J310" s="7" t="s">
        <v>20</v>
      </c>
      <c r="K310" s="37" t="s">
        <v>139</v>
      </c>
      <c r="L310" s="8" t="s">
        <v>20</v>
      </c>
      <c r="M310" s="37" t="s">
        <v>139</v>
      </c>
      <c r="N310" s="7" t="s">
        <v>20</v>
      </c>
      <c r="O310" s="37" t="s">
        <v>139</v>
      </c>
      <c r="P310" s="8" t="s">
        <v>20</v>
      </c>
      <c r="Q310" s="37" t="s">
        <v>139</v>
      </c>
      <c r="R310" s="38">
        <f t="shared" si="8"/>
        <v>0</v>
      </c>
      <c r="S310" s="38">
        <f t="shared" si="9"/>
        <v>0</v>
      </c>
    </row>
    <row r="311" spans="3:19" s="1" customFormat="1" ht="18.75" customHeight="1">
      <c r="C311" s="34" t="s">
        <v>101</v>
      </c>
      <c r="D311" s="39" t="s">
        <v>109</v>
      </c>
      <c r="E311" s="39"/>
      <c r="F311" s="16">
        <v>595.6</v>
      </c>
      <c r="G311" s="16">
        <v>50.42</v>
      </c>
      <c r="H311" s="40">
        <v>0.08465413028878442</v>
      </c>
      <c r="I311" s="15">
        <v>49</v>
      </c>
      <c r="J311" s="15">
        <v>14</v>
      </c>
      <c r="K311" s="40">
        <v>0.2857142857142857</v>
      </c>
      <c r="L311" s="16">
        <v>50.42</v>
      </c>
      <c r="M311" s="40">
        <v>0.08465413028878442</v>
      </c>
      <c r="N311" s="15">
        <v>0</v>
      </c>
      <c r="O311" s="40">
        <v>0</v>
      </c>
      <c r="P311" s="16" t="s">
        <v>20</v>
      </c>
      <c r="Q311" s="40" t="s">
        <v>139</v>
      </c>
      <c r="R311" s="38">
        <f t="shared" si="8"/>
        <v>0.2857142857142857</v>
      </c>
      <c r="S311" s="38">
        <f t="shared" si="9"/>
        <v>0.08465413028878442</v>
      </c>
    </row>
    <row r="312" spans="3:19" s="1" customFormat="1" ht="15" customHeight="1">
      <c r="C312" s="34" t="s">
        <v>101</v>
      </c>
      <c r="D312" s="34" t="s">
        <v>110</v>
      </c>
      <c r="E312" s="34" t="s">
        <v>19</v>
      </c>
      <c r="F312" s="35">
        <v>3702.41</v>
      </c>
      <c r="G312" s="35">
        <v>819.1300000000001</v>
      </c>
      <c r="H312" s="36">
        <v>0.22124237996332122</v>
      </c>
      <c r="I312" s="5">
        <v>360</v>
      </c>
      <c r="J312" s="7">
        <v>184</v>
      </c>
      <c r="K312" s="37">
        <v>0.5111111111111111</v>
      </c>
      <c r="L312" s="8">
        <v>819.1300000000001</v>
      </c>
      <c r="M312" s="37">
        <v>0.22124237996332122</v>
      </c>
      <c r="N312" s="7">
        <v>0</v>
      </c>
      <c r="O312" s="37">
        <v>0</v>
      </c>
      <c r="P312" s="8" t="s">
        <v>20</v>
      </c>
      <c r="Q312" s="37" t="s">
        <v>139</v>
      </c>
      <c r="R312" s="38">
        <f t="shared" si="8"/>
        <v>0.5111111111111111</v>
      </c>
      <c r="S312" s="38">
        <f t="shared" si="9"/>
        <v>0.22124237996332122</v>
      </c>
    </row>
    <row r="313" spans="3:19" s="1" customFormat="1" ht="15" customHeight="1">
      <c r="C313" s="34" t="s">
        <v>101</v>
      </c>
      <c r="D313" s="34"/>
      <c r="E313" s="34" t="s">
        <v>21</v>
      </c>
      <c r="F313" s="35">
        <v>746.2</v>
      </c>
      <c r="G313" s="35">
        <v>202.86</v>
      </c>
      <c r="H313" s="36">
        <v>0.27185741088180115</v>
      </c>
      <c r="I313" s="5">
        <v>132</v>
      </c>
      <c r="J313" s="7">
        <v>80</v>
      </c>
      <c r="K313" s="37">
        <v>0.6060606060606061</v>
      </c>
      <c r="L313" s="8">
        <v>202.86</v>
      </c>
      <c r="M313" s="37">
        <v>0.27185741088180115</v>
      </c>
      <c r="N313" s="7">
        <v>0</v>
      </c>
      <c r="O313" s="37">
        <v>0</v>
      </c>
      <c r="P313" s="8" t="s">
        <v>20</v>
      </c>
      <c r="Q313" s="37" t="s">
        <v>139</v>
      </c>
      <c r="R313" s="38">
        <f t="shared" si="8"/>
        <v>0.6060606060606061</v>
      </c>
      <c r="S313" s="38">
        <f t="shared" si="9"/>
        <v>0.27185741088180115</v>
      </c>
    </row>
    <row r="314" spans="3:19" s="1" customFormat="1" ht="15" customHeight="1">
      <c r="C314" s="34" t="s">
        <v>101</v>
      </c>
      <c r="D314" s="34"/>
      <c r="E314" s="34" t="s">
        <v>22</v>
      </c>
      <c r="F314" s="35">
        <v>1322.44</v>
      </c>
      <c r="G314" s="35">
        <v>530.88</v>
      </c>
      <c r="H314" s="36">
        <v>0.4014397628625873</v>
      </c>
      <c r="I314" s="5">
        <v>168</v>
      </c>
      <c r="J314" s="7">
        <v>91</v>
      </c>
      <c r="K314" s="37">
        <v>0.5416666666666666</v>
      </c>
      <c r="L314" s="8">
        <v>530.88</v>
      </c>
      <c r="M314" s="37">
        <v>0.4014397628625873</v>
      </c>
      <c r="N314" s="7">
        <v>0</v>
      </c>
      <c r="O314" s="37">
        <v>0</v>
      </c>
      <c r="P314" s="8" t="s">
        <v>20</v>
      </c>
      <c r="Q314" s="37" t="s">
        <v>139</v>
      </c>
      <c r="R314" s="38">
        <f t="shared" si="8"/>
        <v>0.5416666666666666</v>
      </c>
      <c r="S314" s="38">
        <f t="shared" si="9"/>
        <v>0.4014397628625873</v>
      </c>
    </row>
    <row r="315" spans="3:19" s="1" customFormat="1" ht="15" customHeight="1">
      <c r="C315" s="34" t="s">
        <v>101</v>
      </c>
      <c r="D315" s="34"/>
      <c r="E315" s="34" t="s">
        <v>24</v>
      </c>
      <c r="F315" s="35">
        <v>274.43</v>
      </c>
      <c r="G315" s="35">
        <v>88.34</v>
      </c>
      <c r="H315" s="36">
        <v>0.32190358196990126</v>
      </c>
      <c r="I315" s="5">
        <v>29</v>
      </c>
      <c r="J315" s="7">
        <v>17</v>
      </c>
      <c r="K315" s="37">
        <v>0.5862068965517241</v>
      </c>
      <c r="L315" s="8">
        <v>88.34</v>
      </c>
      <c r="M315" s="37">
        <v>0.32190358196990126</v>
      </c>
      <c r="N315" s="7">
        <v>0</v>
      </c>
      <c r="O315" s="37">
        <v>0</v>
      </c>
      <c r="P315" s="8" t="s">
        <v>20</v>
      </c>
      <c r="Q315" s="37" t="s">
        <v>139</v>
      </c>
      <c r="R315" s="38">
        <f t="shared" si="8"/>
        <v>0.5862068965517241</v>
      </c>
      <c r="S315" s="38">
        <f t="shared" si="9"/>
        <v>0.32190358196990126</v>
      </c>
    </row>
    <row r="316" spans="3:19" s="1" customFormat="1" ht="15" customHeight="1">
      <c r="C316" s="34" t="s">
        <v>101</v>
      </c>
      <c r="D316" s="34"/>
      <c r="E316" s="34" t="s">
        <v>25</v>
      </c>
      <c r="F316" s="35">
        <v>448.03</v>
      </c>
      <c r="G316" s="35">
        <v>178.11</v>
      </c>
      <c r="H316" s="36">
        <v>0.39754034328058385</v>
      </c>
      <c r="I316" s="5">
        <v>114</v>
      </c>
      <c r="J316" s="7">
        <v>41</v>
      </c>
      <c r="K316" s="37">
        <v>0.35964912280701755</v>
      </c>
      <c r="L316" s="8">
        <v>178.11</v>
      </c>
      <c r="M316" s="37">
        <v>0.39754034328058385</v>
      </c>
      <c r="N316" s="7">
        <v>0</v>
      </c>
      <c r="O316" s="37">
        <v>0</v>
      </c>
      <c r="P316" s="8" t="s">
        <v>20</v>
      </c>
      <c r="Q316" s="37" t="s">
        <v>139</v>
      </c>
      <c r="R316" s="38">
        <f t="shared" si="8"/>
        <v>0.35964912280701755</v>
      </c>
      <c r="S316" s="38">
        <f t="shared" si="9"/>
        <v>0.39754034328058385</v>
      </c>
    </row>
    <row r="317" spans="3:19" s="1" customFormat="1" ht="15" customHeight="1">
      <c r="C317" s="34" t="s">
        <v>101</v>
      </c>
      <c r="D317" s="34"/>
      <c r="E317" s="34" t="s">
        <v>32</v>
      </c>
      <c r="F317" s="35">
        <v>1.62</v>
      </c>
      <c r="G317" s="35">
        <v>4.84</v>
      </c>
      <c r="H317" s="36">
        <v>2.987654320987654</v>
      </c>
      <c r="I317" s="5">
        <v>2</v>
      </c>
      <c r="J317" s="7">
        <v>3</v>
      </c>
      <c r="K317" s="37">
        <v>1.5</v>
      </c>
      <c r="L317" s="8">
        <v>4.84</v>
      </c>
      <c r="M317" s="37">
        <v>2.987654320987654</v>
      </c>
      <c r="N317" s="7">
        <v>0</v>
      </c>
      <c r="O317" s="37">
        <v>0</v>
      </c>
      <c r="P317" s="8" t="s">
        <v>20</v>
      </c>
      <c r="Q317" s="37" t="s">
        <v>139</v>
      </c>
      <c r="R317" s="38">
        <f t="shared" si="8"/>
        <v>1.5</v>
      </c>
      <c r="S317" s="38">
        <f t="shared" si="9"/>
        <v>2.987654320987654</v>
      </c>
    </row>
    <row r="318" spans="3:19" s="1" customFormat="1" ht="18.75" customHeight="1">
      <c r="C318" s="34" t="s">
        <v>101</v>
      </c>
      <c r="D318" s="39" t="s">
        <v>110</v>
      </c>
      <c r="E318" s="39"/>
      <c r="F318" s="16">
        <v>6495.130000000001</v>
      </c>
      <c r="G318" s="16">
        <v>1824.16</v>
      </c>
      <c r="H318" s="40">
        <v>0.2808504217775471</v>
      </c>
      <c r="I318" s="15">
        <v>805</v>
      </c>
      <c r="J318" s="15">
        <v>416</v>
      </c>
      <c r="K318" s="40">
        <v>0.5167701863354037</v>
      </c>
      <c r="L318" s="16">
        <v>1824.16</v>
      </c>
      <c r="M318" s="40">
        <v>0.2808504217775471</v>
      </c>
      <c r="N318" s="15">
        <v>0</v>
      </c>
      <c r="O318" s="40">
        <v>0</v>
      </c>
      <c r="P318" s="16" t="s">
        <v>20</v>
      </c>
      <c r="Q318" s="40" t="s">
        <v>139</v>
      </c>
      <c r="R318" s="38">
        <f t="shared" si="8"/>
        <v>0.5167701863354037</v>
      </c>
      <c r="S318" s="38">
        <f t="shared" si="9"/>
        <v>0.2808504217775471</v>
      </c>
    </row>
    <row r="319" spans="3:19" s="1" customFormat="1" ht="15" customHeight="1">
      <c r="C319" s="34" t="s">
        <v>101</v>
      </c>
      <c r="D319" s="34" t="s">
        <v>111</v>
      </c>
      <c r="E319" s="34" t="s">
        <v>19</v>
      </c>
      <c r="F319" s="35">
        <v>5737.21</v>
      </c>
      <c r="G319" s="35">
        <v>5549.4</v>
      </c>
      <c r="H319" s="36">
        <v>0.9672645763358845</v>
      </c>
      <c r="I319" s="5">
        <v>796</v>
      </c>
      <c r="J319" s="7">
        <v>6</v>
      </c>
      <c r="K319" s="37">
        <v>0.007537688442211055</v>
      </c>
      <c r="L319" s="8">
        <v>66.04</v>
      </c>
      <c r="M319" s="37">
        <v>0.011510821461999823</v>
      </c>
      <c r="N319" s="7">
        <v>683</v>
      </c>
      <c r="O319" s="37">
        <v>0.8580402010050251</v>
      </c>
      <c r="P319" s="8">
        <v>5483.36</v>
      </c>
      <c r="Q319" s="37">
        <v>0.9557537548738846</v>
      </c>
      <c r="R319" s="38">
        <f t="shared" si="8"/>
        <v>0.8655778894472361</v>
      </c>
      <c r="S319" s="38">
        <f t="shared" si="9"/>
        <v>0.9672645763358844</v>
      </c>
    </row>
    <row r="320" spans="3:19" s="1" customFormat="1" ht="15" customHeight="1">
      <c r="C320" s="34" t="s">
        <v>101</v>
      </c>
      <c r="D320" s="34"/>
      <c r="E320" s="34" t="s">
        <v>26</v>
      </c>
      <c r="F320" s="35">
        <v>2614.83</v>
      </c>
      <c r="G320" s="35">
        <v>1059.03</v>
      </c>
      <c r="H320" s="36">
        <v>0.4050091210518466</v>
      </c>
      <c r="I320" s="5">
        <v>248</v>
      </c>
      <c r="J320" s="7">
        <v>135</v>
      </c>
      <c r="K320" s="37">
        <v>0.5443548387096774</v>
      </c>
      <c r="L320" s="8">
        <v>1059.03</v>
      </c>
      <c r="M320" s="37">
        <v>0.4050091210518466</v>
      </c>
      <c r="N320" s="7">
        <v>0</v>
      </c>
      <c r="O320" s="37">
        <v>0</v>
      </c>
      <c r="P320" s="8" t="s">
        <v>20</v>
      </c>
      <c r="Q320" s="37" t="s">
        <v>139</v>
      </c>
      <c r="R320" s="38">
        <f t="shared" si="8"/>
        <v>0.5443548387096774</v>
      </c>
      <c r="S320" s="38">
        <f t="shared" si="9"/>
        <v>0.4050091210518466</v>
      </c>
    </row>
    <row r="321" spans="3:19" s="1" customFormat="1" ht="15" customHeight="1">
      <c r="C321" s="34" t="s">
        <v>101</v>
      </c>
      <c r="D321" s="34"/>
      <c r="E321" s="34" t="s">
        <v>38</v>
      </c>
      <c r="F321" s="35">
        <v>1345.85</v>
      </c>
      <c r="G321" s="35">
        <v>233.27</v>
      </c>
      <c r="H321" s="36">
        <v>0.17332540773488872</v>
      </c>
      <c r="I321" s="5">
        <v>180</v>
      </c>
      <c r="J321" s="7">
        <v>30</v>
      </c>
      <c r="K321" s="37">
        <v>0.16666666666666666</v>
      </c>
      <c r="L321" s="8">
        <v>136.31</v>
      </c>
      <c r="M321" s="37">
        <v>0.10128171787346286</v>
      </c>
      <c r="N321" s="7">
        <v>30</v>
      </c>
      <c r="O321" s="37">
        <v>0.16666666666666666</v>
      </c>
      <c r="P321" s="8">
        <v>96.96</v>
      </c>
      <c r="Q321" s="37">
        <v>0.07204368986142587</v>
      </c>
      <c r="R321" s="38">
        <f t="shared" si="8"/>
        <v>0.3333333333333333</v>
      </c>
      <c r="S321" s="38">
        <f t="shared" si="9"/>
        <v>0.17332540773488875</v>
      </c>
    </row>
    <row r="322" spans="3:19" s="1" customFormat="1" ht="18.75" customHeight="1">
      <c r="C322" s="34" t="s">
        <v>101</v>
      </c>
      <c r="D322" s="39" t="s">
        <v>111</v>
      </c>
      <c r="E322" s="39"/>
      <c r="F322" s="16">
        <v>9697.890000000001</v>
      </c>
      <c r="G322" s="16">
        <v>6841.7</v>
      </c>
      <c r="H322" s="40">
        <v>0.7054833577200813</v>
      </c>
      <c r="I322" s="15">
        <v>1224</v>
      </c>
      <c r="J322" s="15">
        <v>171</v>
      </c>
      <c r="K322" s="40">
        <v>0.13970588235294118</v>
      </c>
      <c r="L322" s="16">
        <v>1261.3799999999999</v>
      </c>
      <c r="M322" s="40">
        <v>0.1300674682843381</v>
      </c>
      <c r="N322" s="15">
        <v>713</v>
      </c>
      <c r="O322" s="40">
        <v>0.5825163398692811</v>
      </c>
      <c r="P322" s="16">
        <v>5580.32</v>
      </c>
      <c r="Q322" s="40">
        <v>0.5754158894357432</v>
      </c>
      <c r="R322" s="38">
        <f t="shared" si="8"/>
        <v>0.7222222222222223</v>
      </c>
      <c r="S322" s="38">
        <f t="shared" si="9"/>
        <v>0.7054833577200813</v>
      </c>
    </row>
    <row r="323" spans="3:19" s="1" customFormat="1" ht="18.75" customHeight="1">
      <c r="C323" s="41" t="s">
        <v>101</v>
      </c>
      <c r="D323" s="41"/>
      <c r="E323" s="41"/>
      <c r="F323" s="42">
        <v>157805.34999999998</v>
      </c>
      <c r="G323" s="42">
        <v>81836.79999999999</v>
      </c>
      <c r="H323" s="43">
        <v>0.518593317653679</v>
      </c>
      <c r="I323" s="44">
        <v>14211</v>
      </c>
      <c r="J323" s="44">
        <v>3850</v>
      </c>
      <c r="K323" s="43">
        <v>0.27091689536274716</v>
      </c>
      <c r="L323" s="42">
        <v>42333.51999999998</v>
      </c>
      <c r="M323" s="43">
        <v>0.2682641621465938</v>
      </c>
      <c r="N323" s="44">
        <v>4486</v>
      </c>
      <c r="O323" s="43">
        <v>0.3156709591161776</v>
      </c>
      <c r="P323" s="42">
        <v>39503.28</v>
      </c>
      <c r="Q323" s="43">
        <v>0.2503291555070852</v>
      </c>
      <c r="R323" s="38">
        <f t="shared" si="8"/>
        <v>0.5865878544789247</v>
      </c>
      <c r="S323" s="38">
        <f t="shared" si="9"/>
        <v>0.518593317653679</v>
      </c>
    </row>
    <row r="324" spans="3:19" s="1" customFormat="1" ht="18.75" customHeight="1"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38"/>
      <c r="S324" s="38"/>
    </row>
    <row r="325" spans="3:19" s="1" customFormat="1" ht="15" customHeight="1">
      <c r="C325" s="34" t="s">
        <v>112</v>
      </c>
      <c r="D325" s="34" t="s">
        <v>113</v>
      </c>
      <c r="E325" s="34" t="s">
        <v>19</v>
      </c>
      <c r="F325" s="35">
        <v>5787.11</v>
      </c>
      <c r="G325" s="35">
        <v>3102.86</v>
      </c>
      <c r="H325" s="36">
        <v>0.5361674480008156</v>
      </c>
      <c r="I325" s="5">
        <v>750</v>
      </c>
      <c r="J325" s="7">
        <v>338</v>
      </c>
      <c r="K325" s="37">
        <v>0.45066666666666666</v>
      </c>
      <c r="L325" s="8">
        <v>2523.48</v>
      </c>
      <c r="M325" s="37">
        <v>0.43605184625832233</v>
      </c>
      <c r="N325" s="7">
        <v>107</v>
      </c>
      <c r="O325" s="37">
        <v>0.14266666666666666</v>
      </c>
      <c r="P325" s="8">
        <v>579.38</v>
      </c>
      <c r="Q325" s="37">
        <v>0.10011560174249322</v>
      </c>
      <c r="R325" s="38">
        <f t="shared" si="8"/>
        <v>0.5933333333333333</v>
      </c>
      <c r="S325" s="38">
        <f t="shared" si="9"/>
        <v>0.5361674480008155</v>
      </c>
    </row>
    <row r="326" spans="3:19" s="1" customFormat="1" ht="15" customHeight="1">
      <c r="C326" s="34" t="s">
        <v>112</v>
      </c>
      <c r="D326" s="34"/>
      <c r="E326" s="34" t="s">
        <v>21</v>
      </c>
      <c r="F326" s="35">
        <v>2904.63</v>
      </c>
      <c r="G326" s="35">
        <v>1232.84</v>
      </c>
      <c r="H326" s="36">
        <v>0.4244396016015809</v>
      </c>
      <c r="I326" s="5">
        <v>389</v>
      </c>
      <c r="J326" s="7">
        <v>213</v>
      </c>
      <c r="K326" s="37">
        <v>0.5475578406169666</v>
      </c>
      <c r="L326" s="8">
        <v>1232.84</v>
      </c>
      <c r="M326" s="37">
        <v>0.4244396016015809</v>
      </c>
      <c r="N326" s="7">
        <v>0</v>
      </c>
      <c r="O326" s="37">
        <v>0</v>
      </c>
      <c r="P326" s="8" t="s">
        <v>20</v>
      </c>
      <c r="Q326" s="37" t="s">
        <v>139</v>
      </c>
      <c r="R326" s="38">
        <f t="shared" si="8"/>
        <v>0.5475578406169666</v>
      </c>
      <c r="S326" s="38">
        <f t="shared" si="9"/>
        <v>0.4244396016015809</v>
      </c>
    </row>
    <row r="327" spans="3:19" s="1" customFormat="1" ht="15" customHeight="1">
      <c r="C327" s="34" t="s">
        <v>112</v>
      </c>
      <c r="D327" s="34"/>
      <c r="E327" s="34" t="s">
        <v>22</v>
      </c>
      <c r="F327" s="35">
        <v>401.24</v>
      </c>
      <c r="G327" s="35">
        <v>69.62</v>
      </c>
      <c r="H327" s="36">
        <v>0.17351211245140066</v>
      </c>
      <c r="I327" s="5">
        <v>53</v>
      </c>
      <c r="J327" s="7">
        <v>13</v>
      </c>
      <c r="K327" s="37">
        <v>0.24528301886792453</v>
      </c>
      <c r="L327" s="8">
        <v>69.62</v>
      </c>
      <c r="M327" s="37">
        <v>0.17351211245140066</v>
      </c>
      <c r="N327" s="7">
        <v>0</v>
      </c>
      <c r="O327" s="37">
        <v>0</v>
      </c>
      <c r="P327" s="8" t="s">
        <v>20</v>
      </c>
      <c r="Q327" s="37" t="s">
        <v>139</v>
      </c>
      <c r="R327" s="38">
        <f t="shared" si="8"/>
        <v>0.24528301886792453</v>
      </c>
      <c r="S327" s="38">
        <f t="shared" si="9"/>
        <v>0.17351211245140066</v>
      </c>
    </row>
    <row r="328" spans="3:19" s="1" customFormat="1" ht="15" customHeight="1">
      <c r="C328" s="34" t="s">
        <v>112</v>
      </c>
      <c r="D328" s="34"/>
      <c r="E328" s="34" t="s">
        <v>24</v>
      </c>
      <c r="F328" s="35">
        <v>1578.13</v>
      </c>
      <c r="G328" s="35">
        <v>568.39</v>
      </c>
      <c r="H328" s="36">
        <v>0.3601667796696089</v>
      </c>
      <c r="I328" s="5">
        <v>158</v>
      </c>
      <c r="J328" s="7">
        <v>52</v>
      </c>
      <c r="K328" s="37">
        <v>0.3291139240506329</v>
      </c>
      <c r="L328" s="8">
        <v>568.39</v>
      </c>
      <c r="M328" s="37">
        <v>0.3601667796696089</v>
      </c>
      <c r="N328" s="7">
        <v>0</v>
      </c>
      <c r="O328" s="37">
        <v>0</v>
      </c>
      <c r="P328" s="8" t="s">
        <v>20</v>
      </c>
      <c r="Q328" s="37" t="s">
        <v>139</v>
      </c>
      <c r="R328" s="38">
        <f t="shared" si="8"/>
        <v>0.3291139240506329</v>
      </c>
      <c r="S328" s="38">
        <f t="shared" si="9"/>
        <v>0.3601667796696089</v>
      </c>
    </row>
    <row r="329" spans="3:19" s="1" customFormat="1" ht="15" customHeight="1">
      <c r="C329" s="34" t="s">
        <v>112</v>
      </c>
      <c r="D329" s="34"/>
      <c r="E329" s="34" t="s">
        <v>25</v>
      </c>
      <c r="F329" s="35">
        <v>4663.89</v>
      </c>
      <c r="G329" s="35">
        <v>3993.8500000000004</v>
      </c>
      <c r="H329" s="36">
        <v>0.8563345190388281</v>
      </c>
      <c r="I329" s="5">
        <v>302</v>
      </c>
      <c r="J329" s="7">
        <v>221</v>
      </c>
      <c r="K329" s="37">
        <v>0.7317880794701986</v>
      </c>
      <c r="L329" s="8">
        <v>3975.76</v>
      </c>
      <c r="M329" s="37">
        <v>0.8524557826192298</v>
      </c>
      <c r="N329" s="7">
        <v>5</v>
      </c>
      <c r="O329" s="37">
        <v>0.016556291390728478</v>
      </c>
      <c r="P329" s="8">
        <v>18.09</v>
      </c>
      <c r="Q329" s="37">
        <v>0.0038787364195982323</v>
      </c>
      <c r="R329" s="38">
        <f t="shared" si="8"/>
        <v>0.7483443708609271</v>
      </c>
      <c r="S329" s="38">
        <f t="shared" si="9"/>
        <v>0.8563345190388281</v>
      </c>
    </row>
    <row r="330" spans="3:19" s="1" customFormat="1" ht="15" customHeight="1">
      <c r="C330" s="34" t="s">
        <v>112</v>
      </c>
      <c r="D330" s="34"/>
      <c r="E330" s="34" t="s">
        <v>26</v>
      </c>
      <c r="F330" s="35">
        <v>2630.2</v>
      </c>
      <c r="G330" s="35">
        <v>2295.16</v>
      </c>
      <c r="H330" s="36">
        <v>0.8726180518591741</v>
      </c>
      <c r="I330" s="5">
        <v>236</v>
      </c>
      <c r="J330" s="7">
        <v>196</v>
      </c>
      <c r="K330" s="37">
        <v>0.8305084745762712</v>
      </c>
      <c r="L330" s="8">
        <v>2293.44</v>
      </c>
      <c r="M330" s="37">
        <v>0.8719641091932172</v>
      </c>
      <c r="N330" s="7">
        <v>2</v>
      </c>
      <c r="O330" s="37">
        <v>0.00847457627118644</v>
      </c>
      <c r="P330" s="8">
        <v>1.72</v>
      </c>
      <c r="Q330" s="37">
        <v>0.0006539426659569614</v>
      </c>
      <c r="R330" s="38">
        <f t="shared" si="8"/>
        <v>0.8389830508474576</v>
      </c>
      <c r="S330" s="38">
        <f t="shared" si="9"/>
        <v>0.8726180518591742</v>
      </c>
    </row>
    <row r="331" spans="3:19" s="1" customFormat="1" ht="15" customHeight="1">
      <c r="C331" s="34" t="s">
        <v>112</v>
      </c>
      <c r="D331" s="34"/>
      <c r="E331" s="34" t="s">
        <v>27</v>
      </c>
      <c r="F331" s="35">
        <v>7560.87</v>
      </c>
      <c r="G331" s="35">
        <v>2385.2700000000004</v>
      </c>
      <c r="H331" s="36">
        <v>0.31547560003015535</v>
      </c>
      <c r="I331" s="5">
        <v>865</v>
      </c>
      <c r="J331" s="7">
        <v>355</v>
      </c>
      <c r="K331" s="37">
        <v>0.41040462427745666</v>
      </c>
      <c r="L331" s="8">
        <v>2385.2700000000004</v>
      </c>
      <c r="M331" s="37">
        <v>0.31547560003015535</v>
      </c>
      <c r="N331" s="7">
        <v>1</v>
      </c>
      <c r="O331" s="37">
        <v>0.0011560693641618498</v>
      </c>
      <c r="P331" s="8" t="s">
        <v>20</v>
      </c>
      <c r="Q331" s="37" t="s">
        <v>139</v>
      </c>
      <c r="R331" s="38">
        <f t="shared" si="8"/>
        <v>0.4115606936416185</v>
      </c>
      <c r="S331" s="38">
        <f t="shared" si="9"/>
        <v>0.31547560003015535</v>
      </c>
    </row>
    <row r="332" spans="3:19" s="1" customFormat="1" ht="15" customHeight="1">
      <c r="C332" s="34" t="s">
        <v>112</v>
      </c>
      <c r="D332" s="34"/>
      <c r="E332" s="34" t="s">
        <v>28</v>
      </c>
      <c r="F332" s="35">
        <v>2259.2200000000003</v>
      </c>
      <c r="G332" s="35">
        <v>1561.42</v>
      </c>
      <c r="H332" s="36">
        <v>0.6911323377094749</v>
      </c>
      <c r="I332" s="5">
        <v>261</v>
      </c>
      <c r="J332" s="7">
        <v>111</v>
      </c>
      <c r="K332" s="37">
        <v>0.42528735632183906</v>
      </c>
      <c r="L332" s="8">
        <v>1036.13</v>
      </c>
      <c r="M332" s="37">
        <v>0.458622887545259</v>
      </c>
      <c r="N332" s="7">
        <v>30</v>
      </c>
      <c r="O332" s="37">
        <v>0.11494252873563218</v>
      </c>
      <c r="P332" s="8">
        <v>525.29</v>
      </c>
      <c r="Q332" s="37">
        <v>0.23250945016421593</v>
      </c>
      <c r="R332" s="38">
        <f t="shared" si="8"/>
        <v>0.5402298850574713</v>
      </c>
      <c r="S332" s="38">
        <f t="shared" si="9"/>
        <v>0.6911323377094749</v>
      </c>
    </row>
    <row r="333" spans="3:19" s="1" customFormat="1" ht="15" customHeight="1">
      <c r="C333" s="34" t="s">
        <v>112</v>
      </c>
      <c r="D333" s="34"/>
      <c r="E333" s="34" t="s">
        <v>29</v>
      </c>
      <c r="F333" s="35">
        <v>4571.18</v>
      </c>
      <c r="G333" s="35">
        <v>2444.15</v>
      </c>
      <c r="H333" s="36">
        <v>0.5346868860994316</v>
      </c>
      <c r="I333" s="5">
        <v>474</v>
      </c>
      <c r="J333" s="7">
        <v>26</v>
      </c>
      <c r="K333" s="37">
        <v>0.05485232067510549</v>
      </c>
      <c r="L333" s="8">
        <v>273.12</v>
      </c>
      <c r="M333" s="37">
        <v>0.059748248811029095</v>
      </c>
      <c r="N333" s="7">
        <v>252</v>
      </c>
      <c r="O333" s="37">
        <v>0.5316455696202531</v>
      </c>
      <c r="P333" s="8">
        <v>2171.03</v>
      </c>
      <c r="Q333" s="37">
        <v>0.4749386372884026</v>
      </c>
      <c r="R333" s="38">
        <f t="shared" si="8"/>
        <v>0.5864978902953586</v>
      </c>
      <c r="S333" s="38">
        <f t="shared" si="9"/>
        <v>0.5346868860994317</v>
      </c>
    </row>
    <row r="334" spans="3:19" s="1" customFormat="1" ht="15" customHeight="1">
      <c r="C334" s="34" t="s">
        <v>112</v>
      </c>
      <c r="D334" s="34"/>
      <c r="E334" s="34" t="s">
        <v>95</v>
      </c>
      <c r="F334" s="35">
        <v>1394.24</v>
      </c>
      <c r="G334" s="35">
        <v>936.98</v>
      </c>
      <c r="H334" s="36">
        <v>0.6720363782419095</v>
      </c>
      <c r="I334" s="5">
        <v>156</v>
      </c>
      <c r="J334" s="7">
        <v>34</v>
      </c>
      <c r="K334" s="37">
        <v>0.21794871794871795</v>
      </c>
      <c r="L334" s="8">
        <v>361.31</v>
      </c>
      <c r="M334" s="37">
        <v>0.2591447670415423</v>
      </c>
      <c r="N334" s="7">
        <v>97</v>
      </c>
      <c r="O334" s="37">
        <v>0.6217948717948718</v>
      </c>
      <c r="P334" s="8">
        <v>575.67</v>
      </c>
      <c r="Q334" s="37">
        <v>0.4128916112003672</v>
      </c>
      <c r="R334" s="38">
        <f t="shared" si="8"/>
        <v>0.8397435897435898</v>
      </c>
      <c r="S334" s="38">
        <f t="shared" si="9"/>
        <v>0.6720363782419095</v>
      </c>
    </row>
    <row r="335" spans="3:19" s="1" customFormat="1" ht="18.75" customHeight="1">
      <c r="C335" s="34" t="s">
        <v>112</v>
      </c>
      <c r="D335" s="39" t="s">
        <v>113</v>
      </c>
      <c r="E335" s="39"/>
      <c r="F335" s="16">
        <v>33750.71000000001</v>
      </c>
      <c r="G335" s="16">
        <v>18590.54</v>
      </c>
      <c r="H335" s="40">
        <v>0.5508192272103312</v>
      </c>
      <c r="I335" s="15">
        <v>3644</v>
      </c>
      <c r="J335" s="15">
        <v>1559</v>
      </c>
      <c r="K335" s="40">
        <v>0.4278265642151482</v>
      </c>
      <c r="L335" s="16">
        <v>14719.36</v>
      </c>
      <c r="M335" s="40">
        <v>0.43612001051237137</v>
      </c>
      <c r="N335" s="15">
        <v>494</v>
      </c>
      <c r="O335" s="40">
        <v>0.13556531284302964</v>
      </c>
      <c r="P335" s="16">
        <v>3871.18</v>
      </c>
      <c r="Q335" s="40">
        <v>0.11469921669795982</v>
      </c>
      <c r="R335" s="38">
        <f aca="true" t="shared" si="10" ref="R335:R347">K335+O335</f>
        <v>0.5633918770581778</v>
      </c>
      <c r="S335" s="38">
        <f aca="true" t="shared" si="11" ref="S335:S347">M335+Q335</f>
        <v>0.5508192272103312</v>
      </c>
    </row>
    <row r="336" spans="3:19" s="1" customFormat="1" ht="15" customHeight="1">
      <c r="C336" s="34" t="s">
        <v>112</v>
      </c>
      <c r="D336" s="34" t="s">
        <v>114</v>
      </c>
      <c r="E336" s="34" t="s">
        <v>19</v>
      </c>
      <c r="F336" s="35">
        <v>5768.55</v>
      </c>
      <c r="G336" s="35">
        <v>2381.15</v>
      </c>
      <c r="H336" s="36">
        <v>0.4127813748689012</v>
      </c>
      <c r="I336" s="5">
        <v>627</v>
      </c>
      <c r="J336" s="7">
        <v>21</v>
      </c>
      <c r="K336" s="37">
        <v>0.03349282296650718</v>
      </c>
      <c r="L336" s="8">
        <v>226.33</v>
      </c>
      <c r="M336" s="37">
        <v>0.03923516308257708</v>
      </c>
      <c r="N336" s="7">
        <v>285</v>
      </c>
      <c r="O336" s="37">
        <v>0.45454545454545453</v>
      </c>
      <c r="P336" s="8">
        <v>2154.82</v>
      </c>
      <c r="Q336" s="37">
        <v>0.37354621178632413</v>
      </c>
      <c r="R336" s="38">
        <f t="shared" si="10"/>
        <v>0.4880382775119617</v>
      </c>
      <c r="S336" s="38">
        <f t="shared" si="11"/>
        <v>0.4127813748689012</v>
      </c>
    </row>
    <row r="337" spans="3:19" s="1" customFormat="1" ht="15" customHeight="1">
      <c r="C337" s="34" t="s">
        <v>112</v>
      </c>
      <c r="D337" s="34"/>
      <c r="E337" s="34" t="s">
        <v>21</v>
      </c>
      <c r="F337" s="35">
        <v>3266.2</v>
      </c>
      <c r="G337" s="35">
        <v>2906.21</v>
      </c>
      <c r="H337" s="36">
        <v>0.8897832343395995</v>
      </c>
      <c r="I337" s="5">
        <v>208</v>
      </c>
      <c r="J337" s="7">
        <v>174</v>
      </c>
      <c r="K337" s="37">
        <v>0.8365384615384616</v>
      </c>
      <c r="L337" s="8">
        <v>2825.33</v>
      </c>
      <c r="M337" s="37">
        <v>0.8650205131345293</v>
      </c>
      <c r="N337" s="7">
        <v>10</v>
      </c>
      <c r="O337" s="37">
        <v>0.04807692307692308</v>
      </c>
      <c r="P337" s="8">
        <v>80.88</v>
      </c>
      <c r="Q337" s="37">
        <v>0.024762721205070108</v>
      </c>
      <c r="R337" s="38">
        <f t="shared" si="10"/>
        <v>0.8846153846153847</v>
      </c>
      <c r="S337" s="38">
        <f t="shared" si="11"/>
        <v>0.8897832343395994</v>
      </c>
    </row>
    <row r="338" spans="3:19" s="1" customFormat="1" ht="15" customHeight="1">
      <c r="C338" s="34" t="s">
        <v>112</v>
      </c>
      <c r="D338" s="34"/>
      <c r="E338" s="34" t="s">
        <v>22</v>
      </c>
      <c r="F338" s="35">
        <v>1516.4499999999998</v>
      </c>
      <c r="G338" s="35">
        <v>605.72</v>
      </c>
      <c r="H338" s="36">
        <v>0.39943288601668375</v>
      </c>
      <c r="I338" s="5">
        <v>228</v>
      </c>
      <c r="J338" s="7">
        <v>1</v>
      </c>
      <c r="K338" s="37">
        <v>0.0043859649122807015</v>
      </c>
      <c r="L338" s="8">
        <v>8.36</v>
      </c>
      <c r="M338" s="37">
        <v>0.005512875465725873</v>
      </c>
      <c r="N338" s="7">
        <v>107</v>
      </c>
      <c r="O338" s="37">
        <v>0.4692982456140351</v>
      </c>
      <c r="P338" s="8">
        <v>597.36</v>
      </c>
      <c r="Q338" s="37">
        <v>0.3939200105509579</v>
      </c>
      <c r="R338" s="38">
        <f t="shared" si="10"/>
        <v>0.4736842105263158</v>
      </c>
      <c r="S338" s="38">
        <f t="shared" si="11"/>
        <v>0.39943288601668375</v>
      </c>
    </row>
    <row r="339" spans="3:19" s="1" customFormat="1" ht="15" customHeight="1">
      <c r="C339" s="34" t="s">
        <v>112</v>
      </c>
      <c r="D339" s="34"/>
      <c r="E339" s="34" t="s">
        <v>24</v>
      </c>
      <c r="F339" s="35">
        <v>1881.42</v>
      </c>
      <c r="G339" s="35">
        <v>462.68</v>
      </c>
      <c r="H339" s="36">
        <v>0.24592063441443165</v>
      </c>
      <c r="I339" s="5">
        <v>140</v>
      </c>
      <c r="J339" s="7">
        <v>26</v>
      </c>
      <c r="K339" s="37">
        <v>0.18571428571428572</v>
      </c>
      <c r="L339" s="8">
        <v>308.49</v>
      </c>
      <c r="M339" s="37">
        <v>0.16396657843543705</v>
      </c>
      <c r="N339" s="7">
        <v>25</v>
      </c>
      <c r="O339" s="37">
        <v>0.17857142857142858</v>
      </c>
      <c r="P339" s="8">
        <v>154.19</v>
      </c>
      <c r="Q339" s="37">
        <v>0.08195405597899459</v>
      </c>
      <c r="R339" s="38">
        <f t="shared" si="10"/>
        <v>0.3642857142857143</v>
      </c>
      <c r="S339" s="38">
        <f t="shared" si="11"/>
        <v>0.24592063441443163</v>
      </c>
    </row>
    <row r="340" spans="3:19" s="1" customFormat="1" ht="18.75" customHeight="1">
      <c r="C340" s="34" t="s">
        <v>112</v>
      </c>
      <c r="D340" s="39" t="s">
        <v>114</v>
      </c>
      <c r="E340" s="39"/>
      <c r="F340" s="16">
        <v>12432.62</v>
      </c>
      <c r="G340" s="16">
        <v>6355.76</v>
      </c>
      <c r="H340" s="40">
        <v>0.51121646121252</v>
      </c>
      <c r="I340" s="15">
        <v>1203</v>
      </c>
      <c r="J340" s="15">
        <v>222</v>
      </c>
      <c r="K340" s="40">
        <v>0.18453865336658354</v>
      </c>
      <c r="L340" s="16">
        <v>3368.51</v>
      </c>
      <c r="M340" s="40">
        <v>0.2709412818858776</v>
      </c>
      <c r="N340" s="15">
        <v>427</v>
      </c>
      <c r="O340" s="40">
        <v>0.3549459684123026</v>
      </c>
      <c r="P340" s="16">
        <v>2987.2500000000005</v>
      </c>
      <c r="Q340" s="40">
        <v>0.24027517932664236</v>
      </c>
      <c r="R340" s="38">
        <f t="shared" si="10"/>
        <v>0.5394846217788861</v>
      </c>
      <c r="S340" s="38">
        <f t="shared" si="11"/>
        <v>0.51121646121252</v>
      </c>
    </row>
    <row r="341" spans="3:19" s="1" customFormat="1" ht="18.75" customHeight="1">
      <c r="C341" s="41" t="s">
        <v>112</v>
      </c>
      <c r="D341" s="41"/>
      <c r="E341" s="41"/>
      <c r="F341" s="42">
        <v>46183.33000000001</v>
      </c>
      <c r="G341" s="42">
        <v>24946.300000000003</v>
      </c>
      <c r="H341" s="43">
        <v>0.5401581046667704</v>
      </c>
      <c r="I341" s="44">
        <v>4847</v>
      </c>
      <c r="J341" s="44">
        <v>1781</v>
      </c>
      <c r="K341" s="43">
        <v>0.3674437796575201</v>
      </c>
      <c r="L341" s="42">
        <v>18087.870000000003</v>
      </c>
      <c r="M341" s="43">
        <v>0.39165365511754996</v>
      </c>
      <c r="N341" s="44">
        <v>921</v>
      </c>
      <c r="O341" s="43">
        <v>0.19001444192283887</v>
      </c>
      <c r="P341" s="42">
        <v>6858.429999999999</v>
      </c>
      <c r="Q341" s="43">
        <v>0.14850444954922043</v>
      </c>
      <c r="R341" s="38">
        <f t="shared" si="10"/>
        <v>0.557458221580359</v>
      </c>
      <c r="S341" s="38">
        <f t="shared" si="11"/>
        <v>0.5401581046667704</v>
      </c>
    </row>
    <row r="342" spans="3:19" s="1" customFormat="1" ht="18.75" customHeight="1"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38"/>
      <c r="S342" s="38"/>
    </row>
    <row r="343" spans="3:19" s="1" customFormat="1" ht="15" customHeight="1">
      <c r="C343" s="34" t="s">
        <v>115</v>
      </c>
      <c r="D343" s="34" t="s">
        <v>116</v>
      </c>
      <c r="E343" s="34" t="s">
        <v>21</v>
      </c>
      <c r="F343" s="35">
        <v>2321.32</v>
      </c>
      <c r="G343" s="35">
        <v>1306.5</v>
      </c>
      <c r="H343" s="36">
        <v>0.5628263229541812</v>
      </c>
      <c r="I343" s="5">
        <v>45</v>
      </c>
      <c r="J343" s="7">
        <v>30</v>
      </c>
      <c r="K343" s="37">
        <v>0.6666666666666666</v>
      </c>
      <c r="L343" s="8">
        <v>1306.5</v>
      </c>
      <c r="M343" s="37">
        <v>0.5628263229541812</v>
      </c>
      <c r="N343" s="7">
        <v>0</v>
      </c>
      <c r="O343" s="37">
        <v>0</v>
      </c>
      <c r="P343" s="8" t="s">
        <v>20</v>
      </c>
      <c r="Q343" s="37" t="s">
        <v>139</v>
      </c>
      <c r="R343" s="38">
        <f t="shared" si="10"/>
        <v>0.6666666666666666</v>
      </c>
      <c r="S343" s="38">
        <f t="shared" si="11"/>
        <v>0.5628263229541812</v>
      </c>
    </row>
    <row r="344" spans="3:19" s="1" customFormat="1" ht="18.75" customHeight="1">
      <c r="C344" s="34" t="s">
        <v>115</v>
      </c>
      <c r="D344" s="39" t="s">
        <v>116</v>
      </c>
      <c r="E344" s="39"/>
      <c r="F344" s="16">
        <v>2321.32</v>
      </c>
      <c r="G344" s="16">
        <v>1306.5</v>
      </c>
      <c r="H344" s="40">
        <v>0.5628263229541812</v>
      </c>
      <c r="I344" s="15">
        <v>45</v>
      </c>
      <c r="J344" s="15">
        <v>30</v>
      </c>
      <c r="K344" s="40">
        <v>0.6666666666666666</v>
      </c>
      <c r="L344" s="16">
        <v>1306.5</v>
      </c>
      <c r="M344" s="40">
        <v>0.5628263229541812</v>
      </c>
      <c r="N344" s="15">
        <v>0</v>
      </c>
      <c r="O344" s="40">
        <v>0</v>
      </c>
      <c r="P344" s="16" t="s">
        <v>20</v>
      </c>
      <c r="Q344" s="40" t="s">
        <v>139</v>
      </c>
      <c r="R344" s="38">
        <f t="shared" si="10"/>
        <v>0.6666666666666666</v>
      </c>
      <c r="S344" s="38">
        <f t="shared" si="11"/>
        <v>0.5628263229541812</v>
      </c>
    </row>
    <row r="345" spans="3:19" s="1" customFormat="1" ht="18.75" customHeight="1">
      <c r="C345" s="41" t="s">
        <v>115</v>
      </c>
      <c r="D345" s="41"/>
      <c r="E345" s="41"/>
      <c r="F345" s="42">
        <v>2321.32</v>
      </c>
      <c r="G345" s="42">
        <v>1306.5</v>
      </c>
      <c r="H345" s="43">
        <v>0.5628263229541812</v>
      </c>
      <c r="I345" s="44">
        <v>45</v>
      </c>
      <c r="J345" s="44">
        <v>30</v>
      </c>
      <c r="K345" s="43">
        <v>0.6666666666666666</v>
      </c>
      <c r="L345" s="42">
        <v>1306.5</v>
      </c>
      <c r="M345" s="43">
        <v>0.5628263229541812</v>
      </c>
      <c r="N345" s="44">
        <v>0</v>
      </c>
      <c r="O345" s="43">
        <v>0</v>
      </c>
      <c r="P345" s="42" t="s">
        <v>20</v>
      </c>
      <c r="Q345" s="43" t="s">
        <v>139</v>
      </c>
      <c r="R345" s="38">
        <f t="shared" si="10"/>
        <v>0.6666666666666666</v>
      </c>
      <c r="S345" s="38">
        <f t="shared" si="11"/>
        <v>0.5628263229541812</v>
      </c>
    </row>
    <row r="346" spans="3:19" s="1" customFormat="1" ht="18.75" customHeight="1"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38"/>
      <c r="S346" s="38"/>
    </row>
    <row r="347" spans="3:19" s="1" customFormat="1" ht="18.75" customHeight="1">
      <c r="C347" s="46" t="s">
        <v>2</v>
      </c>
      <c r="D347" s="47"/>
      <c r="E347" s="48"/>
      <c r="F347" s="42">
        <v>873837.5499999998</v>
      </c>
      <c r="G347" s="42">
        <v>409114.5699999999</v>
      </c>
      <c r="H347" s="43">
        <v>0.46818149437501283</v>
      </c>
      <c r="I347" s="44">
        <v>90656</v>
      </c>
      <c r="J347" s="44">
        <v>21533</v>
      </c>
      <c r="K347" s="43">
        <v>0.2375242675608895</v>
      </c>
      <c r="L347" s="42">
        <v>199911.80999999985</v>
      </c>
      <c r="M347" s="43">
        <v>0.22877457028483142</v>
      </c>
      <c r="N347" s="44">
        <v>29113</v>
      </c>
      <c r="O347" s="43">
        <v>0.3211370455347688</v>
      </c>
      <c r="P347" s="42">
        <v>209202.76000000004</v>
      </c>
      <c r="Q347" s="43">
        <v>0.23940692409018138</v>
      </c>
      <c r="R347" s="38">
        <f t="shared" si="10"/>
        <v>0.5586613130956584</v>
      </c>
      <c r="S347" s="38">
        <f t="shared" si="11"/>
        <v>0.4681814943750128</v>
      </c>
    </row>
    <row r="348" s="1" customFormat="1" ht="22.5" customHeight="1"/>
  </sheetData>
  <sheetProtection/>
  <mergeCells count="12">
    <mergeCell ref="F12:H12"/>
    <mergeCell ref="I12:I13"/>
    <mergeCell ref="J12:M12"/>
    <mergeCell ref="N12:Q12"/>
    <mergeCell ref="N2:O3"/>
    <mergeCell ref="B3:C4"/>
    <mergeCell ref="A5:R5"/>
    <mergeCell ref="A7:R7"/>
    <mergeCell ref="C9:P9"/>
    <mergeCell ref="C12:C13"/>
    <mergeCell ref="D12:D13"/>
    <mergeCell ref="E12:E1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B6">
      <selection activeCell="P30" sqref="P30:Q30"/>
    </sheetView>
  </sheetViews>
  <sheetFormatPr defaultColWidth="9.140625" defaultRowHeight="12.75"/>
  <cols>
    <col min="1" max="1" width="1.421875" style="0" customWidth="1"/>
    <col min="2" max="2" width="4.140625" style="0" customWidth="1"/>
    <col min="3" max="3" width="13.7109375" style="0" customWidth="1"/>
    <col min="4" max="5" width="15.7109375" style="0" customWidth="1"/>
    <col min="7" max="7" width="10.7109375" style="0" customWidth="1"/>
    <col min="8" max="8" width="8.57421875" style="0" customWidth="1"/>
    <col min="9" max="9" width="7.8515625" style="0" customWidth="1"/>
    <col min="10" max="10" width="13.57421875" style="0" customWidth="1"/>
    <col min="11" max="11" width="7.8515625" style="0" customWidth="1"/>
    <col min="12" max="12" width="8.57421875" style="0" customWidth="1"/>
    <col min="13" max="13" width="7.8515625" style="0" customWidth="1"/>
    <col min="14" max="14" width="13.57421875" style="0" customWidth="1"/>
    <col min="15" max="15" width="7.8515625" style="0" customWidth="1"/>
    <col min="16" max="16" width="15.28125" style="0" customWidth="1"/>
    <col min="17" max="17" width="15.140625" style="0" customWidth="1"/>
  </cols>
  <sheetData>
    <row r="1" s="1" customFormat="1" ht="7.5" customHeight="1"/>
    <row r="2" spans="12:13" s="1" customFormat="1" ht="9" customHeight="1">
      <c r="L2" s="63" t="s">
        <v>119</v>
      </c>
      <c r="M2" s="63"/>
    </row>
    <row r="3" spans="2:13" s="1" customFormat="1" ht="2.25" customHeight="1">
      <c r="B3" s="64"/>
      <c r="C3" s="64"/>
      <c r="L3" s="63"/>
      <c r="M3" s="63"/>
    </row>
    <row r="4" spans="2:3" s="1" customFormat="1" ht="45" customHeight="1">
      <c r="B4" s="64"/>
      <c r="C4" s="64"/>
    </row>
    <row r="5" spans="1:16" s="1" customFormat="1" ht="17.25" customHeight="1">
      <c r="A5" s="61" t="s">
        <v>120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="1" customFormat="1" ht="14.25" customHeight="1"/>
    <row r="7" spans="1:16" s="1" customFormat="1" ht="15" customHeight="1">
      <c r="A7" s="61" t="s">
        <v>121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="1" customFormat="1" ht="12" customHeight="1"/>
    <row r="9" spans="3:14" s="1" customFormat="1" ht="15" customHeight="1">
      <c r="C9" s="65" t="s">
        <v>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="1" customFormat="1" ht="5.25" customHeight="1"/>
    <row r="11" spans="3:15" s="1" customFormat="1" ht="5.25" customHeight="1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3:15" s="1" customFormat="1" ht="24.75" customHeight="1">
      <c r="C12" s="32"/>
      <c r="D12" s="60" t="s">
        <v>122</v>
      </c>
      <c r="E12" s="60"/>
      <c r="F12" s="60"/>
      <c r="G12" s="66" t="s">
        <v>123</v>
      </c>
      <c r="H12" s="60" t="s">
        <v>124</v>
      </c>
      <c r="I12" s="60"/>
      <c r="J12" s="60"/>
      <c r="K12" s="60"/>
      <c r="L12" s="60" t="s">
        <v>125</v>
      </c>
      <c r="M12" s="60"/>
      <c r="N12" s="60"/>
      <c r="O12" s="60"/>
    </row>
    <row r="13" spans="3:17" s="1" customFormat="1" ht="52.5" customHeight="1">
      <c r="C13" s="32" t="s">
        <v>3</v>
      </c>
      <c r="D13" s="2" t="s">
        <v>126</v>
      </c>
      <c r="E13" s="2" t="s">
        <v>127</v>
      </c>
      <c r="F13" s="2" t="s">
        <v>128</v>
      </c>
      <c r="G13" s="66"/>
      <c r="H13" s="2" t="s">
        <v>129</v>
      </c>
      <c r="I13" s="2" t="s">
        <v>130</v>
      </c>
      <c r="J13" s="2" t="s">
        <v>131</v>
      </c>
      <c r="K13" s="2" t="s">
        <v>132</v>
      </c>
      <c r="L13" s="2" t="s">
        <v>133</v>
      </c>
      <c r="M13" s="2" t="s">
        <v>134</v>
      </c>
      <c r="N13" s="2" t="s">
        <v>135</v>
      </c>
      <c r="O13" s="2" t="s">
        <v>136</v>
      </c>
      <c r="P13" s="26" t="s">
        <v>137</v>
      </c>
      <c r="Q13" s="49" t="s">
        <v>138</v>
      </c>
    </row>
    <row r="14" spans="3:17" s="1" customFormat="1" ht="18.75" customHeight="1">
      <c r="C14" s="41" t="s">
        <v>17</v>
      </c>
      <c r="D14" s="42">
        <v>59665.07</v>
      </c>
      <c r="E14" s="42">
        <v>25384.74</v>
      </c>
      <c r="F14" s="43">
        <v>0.4254539548851614</v>
      </c>
      <c r="G14" s="44">
        <v>7851</v>
      </c>
      <c r="H14" s="44">
        <v>2021</v>
      </c>
      <c r="I14" s="43">
        <v>0.25741943701439307</v>
      </c>
      <c r="J14" s="42">
        <v>13069.889999999998</v>
      </c>
      <c r="K14" s="43">
        <v>0.21905429759824296</v>
      </c>
      <c r="L14" s="44">
        <v>2666</v>
      </c>
      <c r="M14" s="43">
        <v>0.33957457648707173</v>
      </c>
      <c r="N14" s="42">
        <v>12314.85</v>
      </c>
      <c r="O14" s="43">
        <v>0.20639965728691848</v>
      </c>
      <c r="P14" s="38">
        <f aca="true" t="shared" si="0" ref="P14:P27">I14+M14</f>
        <v>0.5969940135014649</v>
      </c>
      <c r="Q14" s="38">
        <f aca="true" t="shared" si="1" ref="Q14:Q27">K14+O14</f>
        <v>0.42545395488516147</v>
      </c>
    </row>
    <row r="15" spans="3:17" s="1" customFormat="1" ht="18.75" customHeight="1">
      <c r="C15" s="41" t="s">
        <v>34</v>
      </c>
      <c r="D15" s="42">
        <v>82111.40000000002</v>
      </c>
      <c r="E15" s="42">
        <v>31982.68</v>
      </c>
      <c r="F15" s="43">
        <v>0.3895035281337304</v>
      </c>
      <c r="G15" s="44">
        <v>7154</v>
      </c>
      <c r="H15" s="44">
        <v>601</v>
      </c>
      <c r="I15" s="43">
        <v>0.0840089460441711</v>
      </c>
      <c r="J15" s="42">
        <v>6490.870000000001</v>
      </c>
      <c r="K15" s="43">
        <v>0.0790495595008732</v>
      </c>
      <c r="L15" s="44">
        <v>2424</v>
      </c>
      <c r="M15" s="43">
        <v>0.33883142298015095</v>
      </c>
      <c r="N15" s="42">
        <v>25491.81</v>
      </c>
      <c r="O15" s="43">
        <v>0.31045396863285724</v>
      </c>
      <c r="P15" s="38">
        <f t="shared" si="0"/>
        <v>0.42284036902432204</v>
      </c>
      <c r="Q15" s="38">
        <f t="shared" si="1"/>
        <v>0.38950352813373046</v>
      </c>
    </row>
    <row r="16" spans="3:17" s="1" customFormat="1" ht="18.75" customHeight="1">
      <c r="C16" s="41" t="s">
        <v>42</v>
      </c>
      <c r="D16" s="42">
        <v>53175.65</v>
      </c>
      <c r="E16" s="42">
        <v>27661.72</v>
      </c>
      <c r="F16" s="43">
        <v>0.5201952397384894</v>
      </c>
      <c r="G16" s="44">
        <v>9052</v>
      </c>
      <c r="H16" s="44">
        <v>2590</v>
      </c>
      <c r="I16" s="43">
        <v>0.2861246133451171</v>
      </c>
      <c r="J16" s="42">
        <v>13247.28</v>
      </c>
      <c r="K16" s="43">
        <v>0.2491230478611921</v>
      </c>
      <c r="L16" s="44">
        <v>3402</v>
      </c>
      <c r="M16" s="43">
        <v>0.3758285461776403</v>
      </c>
      <c r="N16" s="42">
        <v>14414.44</v>
      </c>
      <c r="O16" s="43">
        <v>0.2710721918772972</v>
      </c>
      <c r="P16" s="38">
        <f t="shared" si="0"/>
        <v>0.6619531595227574</v>
      </c>
      <c r="Q16" s="38">
        <f t="shared" si="1"/>
        <v>0.5201952397384892</v>
      </c>
    </row>
    <row r="17" spans="3:17" s="1" customFormat="1" ht="18.75" customHeight="1">
      <c r="C17" s="41" t="s">
        <v>48</v>
      </c>
      <c r="D17" s="42">
        <v>55656.93000000001</v>
      </c>
      <c r="E17" s="42">
        <v>27501.689999999995</v>
      </c>
      <c r="F17" s="43">
        <v>0.49412876348012713</v>
      </c>
      <c r="G17" s="44">
        <v>8647</v>
      </c>
      <c r="H17" s="44">
        <v>3008</v>
      </c>
      <c r="I17" s="43">
        <v>0.347866312015728</v>
      </c>
      <c r="J17" s="42">
        <v>19234.949999999997</v>
      </c>
      <c r="K17" s="43">
        <v>0.3455984726430293</v>
      </c>
      <c r="L17" s="44">
        <v>1850</v>
      </c>
      <c r="M17" s="43">
        <v>0.21394703365329015</v>
      </c>
      <c r="N17" s="42">
        <v>8266.74</v>
      </c>
      <c r="O17" s="43">
        <v>0.1485302908370979</v>
      </c>
      <c r="P17" s="38">
        <f t="shared" si="0"/>
        <v>0.5618133456690182</v>
      </c>
      <c r="Q17" s="38">
        <f t="shared" si="1"/>
        <v>0.4941287634801272</v>
      </c>
    </row>
    <row r="18" spans="3:17" s="1" customFormat="1" ht="18.75" customHeight="1">
      <c r="C18" s="41" t="s">
        <v>54</v>
      </c>
      <c r="D18" s="42">
        <v>10887.37</v>
      </c>
      <c r="E18" s="42">
        <v>4488.869999999999</v>
      </c>
      <c r="F18" s="43">
        <v>0.4123006750023191</v>
      </c>
      <c r="G18" s="44">
        <v>1110</v>
      </c>
      <c r="H18" s="44">
        <v>459</v>
      </c>
      <c r="I18" s="43">
        <v>0.4135135135135135</v>
      </c>
      <c r="J18" s="42">
        <v>4460.639999999999</v>
      </c>
      <c r="K18" s="43">
        <v>0.40970776229704686</v>
      </c>
      <c r="L18" s="44">
        <v>6</v>
      </c>
      <c r="M18" s="43">
        <v>0.005405405405405406</v>
      </c>
      <c r="N18" s="42">
        <v>28.23</v>
      </c>
      <c r="O18" s="43">
        <v>0.0025929127052722557</v>
      </c>
      <c r="P18" s="38">
        <f t="shared" si="0"/>
        <v>0.4189189189189189</v>
      </c>
      <c r="Q18" s="38">
        <f t="shared" si="1"/>
        <v>0.4123006750023191</v>
      </c>
    </row>
    <row r="19" spans="3:17" s="1" customFormat="1" ht="18.75" customHeight="1">
      <c r="C19" s="41" t="s">
        <v>59</v>
      </c>
      <c r="D19" s="42">
        <v>52132.2</v>
      </c>
      <c r="E19" s="42">
        <v>24485.539999999997</v>
      </c>
      <c r="F19" s="43">
        <v>0.46968169384756436</v>
      </c>
      <c r="G19" s="44">
        <v>5824</v>
      </c>
      <c r="H19" s="44">
        <v>814</v>
      </c>
      <c r="I19" s="43">
        <v>0.13976648351648352</v>
      </c>
      <c r="J19" s="42">
        <v>7662.79</v>
      </c>
      <c r="K19" s="43">
        <v>0.14698765829947708</v>
      </c>
      <c r="L19" s="44">
        <v>2398</v>
      </c>
      <c r="M19" s="43">
        <v>0.4117445054945055</v>
      </c>
      <c r="N19" s="42">
        <v>16822.749999999996</v>
      </c>
      <c r="O19" s="43">
        <v>0.3226940355480873</v>
      </c>
      <c r="P19" s="38">
        <f t="shared" si="0"/>
        <v>0.551510989010989</v>
      </c>
      <c r="Q19" s="38">
        <f t="shared" si="1"/>
        <v>0.46968169384756436</v>
      </c>
    </row>
    <row r="20" spans="3:17" s="1" customFormat="1" ht="18.75" customHeight="1">
      <c r="C20" s="41" t="s">
        <v>65</v>
      </c>
      <c r="D20" s="42">
        <v>5607.670000000001</v>
      </c>
      <c r="E20" s="42">
        <v>3746.03</v>
      </c>
      <c r="F20" s="43">
        <v>0.6680189811454667</v>
      </c>
      <c r="G20" s="44">
        <v>1189</v>
      </c>
      <c r="H20" s="44">
        <v>581</v>
      </c>
      <c r="I20" s="43">
        <v>0.488645920941968</v>
      </c>
      <c r="J20" s="42">
        <v>2475.08</v>
      </c>
      <c r="K20" s="43">
        <v>0.4413740466182924</v>
      </c>
      <c r="L20" s="44">
        <v>326</v>
      </c>
      <c r="M20" s="43">
        <v>0.27417998317914216</v>
      </c>
      <c r="N20" s="42">
        <v>1270.95</v>
      </c>
      <c r="O20" s="43">
        <v>0.22664493452717435</v>
      </c>
      <c r="P20" s="38">
        <f t="shared" si="0"/>
        <v>0.7628259041211102</v>
      </c>
      <c r="Q20" s="38">
        <f t="shared" si="1"/>
        <v>0.6680189811454668</v>
      </c>
    </row>
    <row r="21" spans="3:17" s="1" customFormat="1" ht="18.75" customHeight="1">
      <c r="C21" s="41" t="s">
        <v>70</v>
      </c>
      <c r="D21" s="42">
        <v>64768.54</v>
      </c>
      <c r="E21" s="42">
        <v>32831.37</v>
      </c>
      <c r="F21" s="43">
        <v>0.506903042742665</v>
      </c>
      <c r="G21" s="44">
        <v>5845</v>
      </c>
      <c r="H21" s="44">
        <v>2241</v>
      </c>
      <c r="I21" s="43">
        <v>0.38340461933276304</v>
      </c>
      <c r="J21" s="42">
        <v>22519.22</v>
      </c>
      <c r="K21" s="43">
        <v>0.3476876273573559</v>
      </c>
      <c r="L21" s="44">
        <v>1250</v>
      </c>
      <c r="M21" s="43">
        <v>0.21385799828913601</v>
      </c>
      <c r="N21" s="42">
        <v>10312.15</v>
      </c>
      <c r="O21" s="43">
        <v>0.15921541538530898</v>
      </c>
      <c r="P21" s="38">
        <f t="shared" si="0"/>
        <v>0.597262617621899</v>
      </c>
      <c r="Q21" s="38">
        <f t="shared" si="1"/>
        <v>0.5069030427426648</v>
      </c>
    </row>
    <row r="22" spans="3:17" s="1" customFormat="1" ht="18.75" customHeight="1">
      <c r="C22" s="41" t="s">
        <v>75</v>
      </c>
      <c r="D22" s="42">
        <v>27151.839999999997</v>
      </c>
      <c r="E22" s="42">
        <v>11045.669999999998</v>
      </c>
      <c r="F22" s="43">
        <v>0.4068111037778655</v>
      </c>
      <c r="G22" s="44">
        <v>2857</v>
      </c>
      <c r="H22" s="44">
        <v>437</v>
      </c>
      <c r="I22" s="43">
        <v>0.15295764788239413</v>
      </c>
      <c r="J22" s="42">
        <v>3762.66</v>
      </c>
      <c r="K22" s="43">
        <v>0.13857845361493</v>
      </c>
      <c r="L22" s="44">
        <v>971</v>
      </c>
      <c r="M22" s="43">
        <v>0.33986699334966747</v>
      </c>
      <c r="N22" s="42">
        <v>7283.009999999999</v>
      </c>
      <c r="O22" s="43">
        <v>0.26823265016293557</v>
      </c>
      <c r="P22" s="38">
        <f t="shared" si="0"/>
        <v>0.4928246412320616</v>
      </c>
      <c r="Q22" s="38">
        <f t="shared" si="1"/>
        <v>0.40681110377786556</v>
      </c>
    </row>
    <row r="23" spans="3:17" s="1" customFormat="1" ht="18.75" customHeight="1">
      <c r="C23" s="41" t="s">
        <v>78</v>
      </c>
      <c r="D23" s="42">
        <v>127573.41</v>
      </c>
      <c r="E23" s="42">
        <v>62399.83</v>
      </c>
      <c r="F23" s="43">
        <v>0.48912880826811794</v>
      </c>
      <c r="G23" s="44">
        <v>17313</v>
      </c>
      <c r="H23" s="44">
        <v>1922</v>
      </c>
      <c r="I23" s="43">
        <v>0.11101484433662566</v>
      </c>
      <c r="J23" s="42">
        <v>13252.71</v>
      </c>
      <c r="K23" s="43">
        <v>0.10388301135793108</v>
      </c>
      <c r="L23" s="44">
        <v>7436</v>
      </c>
      <c r="M23" s="43">
        <v>0.42950384104430195</v>
      </c>
      <c r="N23" s="42">
        <v>49147.12</v>
      </c>
      <c r="O23" s="43">
        <v>0.38524579691018684</v>
      </c>
      <c r="P23" s="38">
        <f t="shared" si="0"/>
        <v>0.5405186853809276</v>
      </c>
      <c r="Q23" s="38">
        <f t="shared" si="1"/>
        <v>0.48912880826811794</v>
      </c>
    </row>
    <row r="24" spans="3:17" s="1" customFormat="1" ht="18.75" customHeight="1">
      <c r="C24" s="41" t="s">
        <v>96</v>
      </c>
      <c r="D24" s="42">
        <v>128797.46999999999</v>
      </c>
      <c r="E24" s="42">
        <v>49496.83</v>
      </c>
      <c r="F24" s="43">
        <v>0.3842997071293404</v>
      </c>
      <c r="G24" s="44">
        <v>4711</v>
      </c>
      <c r="H24" s="44">
        <v>1198</v>
      </c>
      <c r="I24" s="43">
        <v>0.25429845043515176</v>
      </c>
      <c r="J24" s="42">
        <v>32007.83</v>
      </c>
      <c r="K24" s="43">
        <v>0.24851287839737848</v>
      </c>
      <c r="L24" s="44">
        <v>977</v>
      </c>
      <c r="M24" s="43">
        <v>0.20738696667374232</v>
      </c>
      <c r="N24" s="42">
        <v>17489.000000000004</v>
      </c>
      <c r="O24" s="43">
        <v>0.13578682873196193</v>
      </c>
      <c r="P24" s="38">
        <f t="shared" si="0"/>
        <v>0.4616854171088941</v>
      </c>
      <c r="Q24" s="38">
        <f t="shared" si="1"/>
        <v>0.3842997071293404</v>
      </c>
    </row>
    <row r="25" spans="3:17" s="1" customFormat="1" ht="18.75" customHeight="1">
      <c r="C25" s="41" t="s">
        <v>101</v>
      </c>
      <c r="D25" s="42">
        <v>157805.34999999998</v>
      </c>
      <c r="E25" s="42">
        <v>81836.79999999999</v>
      </c>
      <c r="F25" s="43">
        <v>0.518593317653679</v>
      </c>
      <c r="G25" s="44">
        <v>14211</v>
      </c>
      <c r="H25" s="44">
        <v>3850</v>
      </c>
      <c r="I25" s="43">
        <v>0.27091689536274716</v>
      </c>
      <c r="J25" s="42">
        <v>42333.51999999998</v>
      </c>
      <c r="K25" s="43">
        <v>0.2682641621465938</v>
      </c>
      <c r="L25" s="44">
        <v>4486</v>
      </c>
      <c r="M25" s="43">
        <v>0.3156709591161776</v>
      </c>
      <c r="N25" s="42">
        <v>39503.28</v>
      </c>
      <c r="O25" s="43">
        <v>0.2503291555070852</v>
      </c>
      <c r="P25" s="38">
        <f t="shared" si="0"/>
        <v>0.5865878544789247</v>
      </c>
      <c r="Q25" s="38">
        <f t="shared" si="1"/>
        <v>0.518593317653679</v>
      </c>
    </row>
    <row r="26" spans="3:17" s="1" customFormat="1" ht="18.75" customHeight="1">
      <c r="C26" s="41" t="s">
        <v>112</v>
      </c>
      <c r="D26" s="42">
        <v>46183.33000000001</v>
      </c>
      <c r="E26" s="42">
        <v>24946.300000000003</v>
      </c>
      <c r="F26" s="43">
        <v>0.5401581046667704</v>
      </c>
      <c r="G26" s="44">
        <v>4847</v>
      </c>
      <c r="H26" s="44">
        <v>1781</v>
      </c>
      <c r="I26" s="43">
        <v>0.3674437796575201</v>
      </c>
      <c r="J26" s="42">
        <v>18087.870000000003</v>
      </c>
      <c r="K26" s="43">
        <v>0.39165365511754996</v>
      </c>
      <c r="L26" s="44">
        <v>921</v>
      </c>
      <c r="M26" s="43">
        <v>0.19001444192283887</v>
      </c>
      <c r="N26" s="42">
        <v>6858.429999999999</v>
      </c>
      <c r="O26" s="43">
        <v>0.14850444954922043</v>
      </c>
      <c r="P26" s="38">
        <f t="shared" si="0"/>
        <v>0.557458221580359</v>
      </c>
      <c r="Q26" s="38">
        <f t="shared" si="1"/>
        <v>0.5401581046667704</v>
      </c>
    </row>
    <row r="27" spans="3:17" s="1" customFormat="1" ht="18.75" customHeight="1">
      <c r="C27" s="41" t="s">
        <v>115</v>
      </c>
      <c r="D27" s="42">
        <v>2321.32</v>
      </c>
      <c r="E27" s="42">
        <v>1306.5</v>
      </c>
      <c r="F27" s="43">
        <v>0.5628263229541812</v>
      </c>
      <c r="G27" s="44">
        <v>45</v>
      </c>
      <c r="H27" s="44">
        <v>30</v>
      </c>
      <c r="I27" s="43">
        <v>0.6666666666666666</v>
      </c>
      <c r="J27" s="42">
        <v>1306.5</v>
      </c>
      <c r="K27" s="43">
        <v>0.5628263229541812</v>
      </c>
      <c r="L27" s="44">
        <v>0</v>
      </c>
      <c r="M27" s="43">
        <v>0</v>
      </c>
      <c r="N27" s="42" t="s">
        <v>20</v>
      </c>
      <c r="O27" s="43" t="s">
        <v>139</v>
      </c>
      <c r="P27" s="38">
        <f t="shared" si="0"/>
        <v>0.6666666666666666</v>
      </c>
      <c r="Q27" s="38">
        <f t="shared" si="1"/>
        <v>0.5628263229541812</v>
      </c>
    </row>
    <row r="28" spans="3:17" s="1" customFormat="1" ht="18.75" customHeight="1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38"/>
      <c r="Q28" s="38"/>
    </row>
    <row r="29" spans="3:17" s="1" customFormat="1" ht="18.75" customHeight="1">
      <c r="C29" s="46" t="s">
        <v>2</v>
      </c>
      <c r="D29" s="42">
        <v>873837.5499999998</v>
      </c>
      <c r="E29" s="42">
        <v>409114.5699999999</v>
      </c>
      <c r="F29" s="43">
        <v>0.46818149437501283</v>
      </c>
      <c r="G29" s="44">
        <v>90656</v>
      </c>
      <c r="H29" s="44">
        <v>21533</v>
      </c>
      <c r="I29" s="43">
        <v>0.2375242675608895</v>
      </c>
      <c r="J29" s="42">
        <v>199911.80999999985</v>
      </c>
      <c r="K29" s="43">
        <v>0.22877457028483142</v>
      </c>
      <c r="L29" s="44">
        <v>29113</v>
      </c>
      <c r="M29" s="43">
        <v>0.3211370455347688</v>
      </c>
      <c r="N29" s="42">
        <v>209202.76000000004</v>
      </c>
      <c r="O29" s="43">
        <v>0.23940692409018138</v>
      </c>
      <c r="P29" s="38">
        <f>I29+M29</f>
        <v>0.5586613130956584</v>
      </c>
      <c r="Q29" s="38">
        <f>K29+O29</f>
        <v>0.4681814943750128</v>
      </c>
    </row>
    <row r="30" spans="16:17" s="1" customFormat="1" ht="22.5" customHeight="1">
      <c r="P30" s="58"/>
      <c r="Q30" s="59"/>
    </row>
  </sheetData>
  <sheetProtection/>
  <mergeCells count="9">
    <mergeCell ref="L2:M3"/>
    <mergeCell ref="B3:C4"/>
    <mergeCell ref="A5:P5"/>
    <mergeCell ref="A7:P7"/>
    <mergeCell ref="C9:N9"/>
    <mergeCell ref="D12:F12"/>
    <mergeCell ref="G12:G13"/>
    <mergeCell ref="H12:K12"/>
    <mergeCell ref="L12:O1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71"/>
  <sheetViews>
    <sheetView zoomScalePageLayoutView="0" workbookViewId="0" topLeftCell="B48">
      <selection activeCell="Q13" sqref="Q13:R71"/>
    </sheetView>
  </sheetViews>
  <sheetFormatPr defaultColWidth="9.140625" defaultRowHeight="12.75"/>
  <cols>
    <col min="1" max="1" width="1.421875" style="0" customWidth="1"/>
    <col min="2" max="2" width="4.140625" style="0" customWidth="1"/>
    <col min="3" max="3" width="13.7109375" style="0" customWidth="1"/>
    <col min="4" max="4" width="7.8515625" style="0" customWidth="1"/>
    <col min="5" max="6" width="15.7109375" style="0" customWidth="1"/>
    <col min="8" max="8" width="10.7109375" style="0" customWidth="1"/>
    <col min="9" max="9" width="8.57421875" style="0" customWidth="1"/>
    <col min="10" max="10" width="7.8515625" style="0" customWidth="1"/>
    <col min="11" max="11" width="13.57421875" style="0" customWidth="1"/>
    <col min="12" max="12" width="7.8515625" style="0" customWidth="1"/>
    <col min="13" max="13" width="8.57421875" style="0" customWidth="1"/>
    <col min="14" max="14" width="7.8515625" style="0" customWidth="1"/>
    <col min="15" max="15" width="13.57421875" style="0" customWidth="1"/>
    <col min="16" max="16" width="7.8515625" style="0" customWidth="1"/>
    <col min="17" max="17" width="15.28125" style="0" customWidth="1"/>
    <col min="18" max="18" width="15.140625" style="0" customWidth="1"/>
  </cols>
  <sheetData>
    <row r="1" s="1" customFormat="1" ht="7.5" customHeight="1"/>
    <row r="2" spans="13:14" s="1" customFormat="1" ht="9" customHeight="1">
      <c r="M2" s="63" t="s">
        <v>119</v>
      </c>
      <c r="N2" s="63"/>
    </row>
    <row r="3" spans="2:14" s="1" customFormat="1" ht="2.25" customHeight="1">
      <c r="B3" s="64"/>
      <c r="C3" s="64"/>
      <c r="M3" s="63"/>
      <c r="N3" s="63"/>
    </row>
    <row r="4" spans="2:3" s="1" customFormat="1" ht="45" customHeight="1">
      <c r="B4" s="64"/>
      <c r="C4" s="64"/>
    </row>
    <row r="5" spans="1:17" s="1" customFormat="1" ht="17.25" customHeight="1">
      <c r="A5" s="61" t="s">
        <v>120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="1" customFormat="1" ht="14.25" customHeight="1"/>
    <row r="7" spans="1:17" s="1" customFormat="1" ht="15" customHeight="1">
      <c r="A7" s="61" t="s">
        <v>121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="1" customFormat="1" ht="12" customHeight="1"/>
    <row r="9" spans="3:15" s="1" customFormat="1" ht="15" customHeight="1">
      <c r="C9" s="65" t="s">
        <v>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="1" customFormat="1" ht="5.25" customHeight="1"/>
    <row r="11" spans="3:16" s="1" customFormat="1" ht="5.25" customHeight="1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3:16" s="1" customFormat="1" ht="24.75" customHeight="1">
      <c r="C12" s="32"/>
      <c r="D12" s="32"/>
      <c r="E12" s="60" t="s">
        <v>122</v>
      </c>
      <c r="F12" s="60"/>
      <c r="G12" s="60"/>
      <c r="H12" s="66" t="s">
        <v>123</v>
      </c>
      <c r="I12" s="60" t="s">
        <v>124</v>
      </c>
      <c r="J12" s="60"/>
      <c r="K12" s="60"/>
      <c r="L12" s="60"/>
      <c r="M12" s="60" t="s">
        <v>125</v>
      </c>
      <c r="N12" s="60"/>
      <c r="O12" s="60"/>
      <c r="P12" s="60"/>
    </row>
    <row r="13" spans="3:18" s="1" customFormat="1" ht="52.5" customHeight="1">
      <c r="C13" s="32" t="s">
        <v>3</v>
      </c>
      <c r="D13" s="32" t="s">
        <v>4</v>
      </c>
      <c r="E13" s="2" t="s">
        <v>126</v>
      </c>
      <c r="F13" s="2" t="s">
        <v>127</v>
      </c>
      <c r="G13" s="2" t="s">
        <v>128</v>
      </c>
      <c r="H13" s="66"/>
      <c r="I13" s="2" t="s">
        <v>129</v>
      </c>
      <c r="J13" s="2" t="s">
        <v>130</v>
      </c>
      <c r="K13" s="2" t="s">
        <v>131</v>
      </c>
      <c r="L13" s="2" t="s">
        <v>132</v>
      </c>
      <c r="M13" s="2" t="s">
        <v>133</v>
      </c>
      <c r="N13" s="2" t="s">
        <v>134</v>
      </c>
      <c r="O13" s="2" t="s">
        <v>135</v>
      </c>
      <c r="P13" s="2" t="s">
        <v>136</v>
      </c>
      <c r="Q13" s="26" t="s">
        <v>137</v>
      </c>
      <c r="R13" s="49" t="s">
        <v>138</v>
      </c>
    </row>
    <row r="14" spans="3:18" s="1" customFormat="1" ht="18.75" customHeight="1">
      <c r="C14" s="34" t="s">
        <v>17</v>
      </c>
      <c r="D14" s="39" t="s">
        <v>18</v>
      </c>
      <c r="E14" s="16">
        <v>18894.97</v>
      </c>
      <c r="F14" s="16">
        <v>3655.34</v>
      </c>
      <c r="G14" s="40">
        <v>0.1934557186383466</v>
      </c>
      <c r="H14" s="15">
        <v>733</v>
      </c>
      <c r="I14" s="15">
        <v>322</v>
      </c>
      <c r="J14" s="40">
        <v>0.4392905866302865</v>
      </c>
      <c r="K14" s="16">
        <v>3655.34</v>
      </c>
      <c r="L14" s="40">
        <v>0.1934557186383466</v>
      </c>
      <c r="M14" s="15">
        <v>0</v>
      </c>
      <c r="N14" s="40">
        <v>0</v>
      </c>
      <c r="O14" s="16" t="s">
        <v>20</v>
      </c>
      <c r="P14" s="40" t="s">
        <v>139</v>
      </c>
      <c r="Q14" s="38">
        <f aca="true" t="shared" si="0" ref="Q14:Q66">J14+N14</f>
        <v>0.4392905866302865</v>
      </c>
      <c r="R14" s="38">
        <f aca="true" t="shared" si="1" ref="R14:R66">L14+P14</f>
        <v>0.1934557186383466</v>
      </c>
    </row>
    <row r="15" spans="3:18" s="1" customFormat="1" ht="18.75" customHeight="1">
      <c r="C15" s="34" t="s">
        <v>17</v>
      </c>
      <c r="D15" s="39" t="s">
        <v>23</v>
      </c>
      <c r="E15" s="16">
        <v>19927.329999999998</v>
      </c>
      <c r="F15" s="16">
        <v>10458.25</v>
      </c>
      <c r="G15" s="40">
        <v>0.5248194314040066</v>
      </c>
      <c r="H15" s="15">
        <v>3851</v>
      </c>
      <c r="I15" s="15">
        <v>859</v>
      </c>
      <c r="J15" s="40">
        <v>0.22305894572838225</v>
      </c>
      <c r="K15" s="16">
        <v>4319.25</v>
      </c>
      <c r="L15" s="40">
        <v>0.21675006134790764</v>
      </c>
      <c r="M15" s="15">
        <v>1413</v>
      </c>
      <c r="N15" s="40">
        <v>0.3669176837185147</v>
      </c>
      <c r="O15" s="16">
        <v>6139</v>
      </c>
      <c r="P15" s="40">
        <v>0.30806937005609886</v>
      </c>
      <c r="Q15" s="38">
        <f t="shared" si="0"/>
        <v>0.5899766294468969</v>
      </c>
      <c r="R15" s="38">
        <f t="shared" si="1"/>
        <v>0.5248194314040064</v>
      </c>
    </row>
    <row r="16" spans="3:18" s="1" customFormat="1" ht="18.75" customHeight="1">
      <c r="C16" s="34" t="s">
        <v>17</v>
      </c>
      <c r="D16" s="39" t="s">
        <v>31</v>
      </c>
      <c r="E16" s="16">
        <v>5989.12</v>
      </c>
      <c r="F16" s="16">
        <v>3340.45</v>
      </c>
      <c r="G16" s="40">
        <v>0.5577530588801025</v>
      </c>
      <c r="H16" s="15">
        <v>1072</v>
      </c>
      <c r="I16" s="15">
        <v>123</v>
      </c>
      <c r="J16" s="40">
        <v>0.11473880597014925</v>
      </c>
      <c r="K16" s="16">
        <v>852.88</v>
      </c>
      <c r="L16" s="40">
        <v>0.14240489420816413</v>
      </c>
      <c r="M16" s="15">
        <v>581</v>
      </c>
      <c r="N16" s="40">
        <v>0.5419776119402985</v>
      </c>
      <c r="O16" s="16">
        <v>2487.5699999999997</v>
      </c>
      <c r="P16" s="40">
        <v>0.4153481646719384</v>
      </c>
      <c r="Q16" s="38">
        <f t="shared" si="0"/>
        <v>0.6567164179104478</v>
      </c>
      <c r="R16" s="38">
        <f t="shared" si="1"/>
        <v>0.5577530588801025</v>
      </c>
    </row>
    <row r="17" spans="3:18" s="1" customFormat="1" ht="18.75" customHeight="1">
      <c r="C17" s="34" t="s">
        <v>17</v>
      </c>
      <c r="D17" s="39" t="s">
        <v>33</v>
      </c>
      <c r="E17" s="16">
        <v>14853.650000000001</v>
      </c>
      <c r="F17" s="16">
        <v>7930.7</v>
      </c>
      <c r="G17" s="40">
        <v>0.5339226385433883</v>
      </c>
      <c r="H17" s="15">
        <v>2195</v>
      </c>
      <c r="I17" s="15">
        <v>717</v>
      </c>
      <c r="J17" s="40">
        <v>0.3266514806378132</v>
      </c>
      <c r="K17" s="16">
        <v>4242.42</v>
      </c>
      <c r="L17" s="40">
        <v>0.28561464690496946</v>
      </c>
      <c r="M17" s="15">
        <v>672</v>
      </c>
      <c r="N17" s="40">
        <v>0.3061503416856492</v>
      </c>
      <c r="O17" s="16">
        <v>3688.28</v>
      </c>
      <c r="P17" s="40">
        <v>0.2483079916384188</v>
      </c>
      <c r="Q17" s="38">
        <f t="shared" si="0"/>
        <v>0.6328018223234624</v>
      </c>
      <c r="R17" s="38">
        <f t="shared" si="1"/>
        <v>0.5339226385433883</v>
      </c>
    </row>
    <row r="18" spans="3:18" s="1" customFormat="1" ht="18.75" customHeight="1">
      <c r="C18" s="34" t="s">
        <v>34</v>
      </c>
      <c r="D18" s="39" t="s">
        <v>35</v>
      </c>
      <c r="E18" s="16">
        <v>22990.22</v>
      </c>
      <c r="F18" s="16">
        <v>10018.94</v>
      </c>
      <c r="G18" s="40">
        <v>0.4357913930358213</v>
      </c>
      <c r="H18" s="15">
        <v>1837</v>
      </c>
      <c r="I18" s="15">
        <v>436</v>
      </c>
      <c r="J18" s="40">
        <v>0.23734349482852476</v>
      </c>
      <c r="K18" s="16">
        <v>4552.900000000001</v>
      </c>
      <c r="L18" s="40">
        <v>0.19803638242696245</v>
      </c>
      <c r="M18" s="15">
        <v>453</v>
      </c>
      <c r="N18" s="40">
        <v>0.24659771366358194</v>
      </c>
      <c r="O18" s="16">
        <v>5466.04</v>
      </c>
      <c r="P18" s="40">
        <v>0.2377550106088589</v>
      </c>
      <c r="Q18" s="38">
        <f t="shared" si="0"/>
        <v>0.4839412084921067</v>
      </c>
      <c r="R18" s="38">
        <f t="shared" si="1"/>
        <v>0.4357913930358214</v>
      </c>
    </row>
    <row r="19" spans="3:18" s="1" customFormat="1" ht="18.75" customHeight="1">
      <c r="C19" s="34" t="s">
        <v>34</v>
      </c>
      <c r="D19" s="39" t="s">
        <v>36</v>
      </c>
      <c r="E19" s="16">
        <v>59121.17999999999</v>
      </c>
      <c r="F19" s="16">
        <v>21963.74</v>
      </c>
      <c r="G19" s="40">
        <v>0.3715037487411449</v>
      </c>
      <c r="H19" s="15">
        <v>5317</v>
      </c>
      <c r="I19" s="15">
        <v>165</v>
      </c>
      <c r="J19" s="40">
        <v>0.031032537145006582</v>
      </c>
      <c r="K19" s="16">
        <v>1937.97</v>
      </c>
      <c r="L19" s="40">
        <v>0.03277962314013354</v>
      </c>
      <c r="M19" s="15">
        <v>1971</v>
      </c>
      <c r="N19" s="40">
        <v>0.3706977618958059</v>
      </c>
      <c r="O19" s="16">
        <v>20025.769999999997</v>
      </c>
      <c r="P19" s="40">
        <v>0.33872412560101134</v>
      </c>
      <c r="Q19" s="38">
        <f t="shared" si="0"/>
        <v>0.4017302990408125</v>
      </c>
      <c r="R19" s="38">
        <f t="shared" si="1"/>
        <v>0.3715037487411449</v>
      </c>
    </row>
    <row r="20" spans="3:18" s="1" customFormat="1" ht="18.75" customHeight="1">
      <c r="C20" s="34" t="s">
        <v>42</v>
      </c>
      <c r="D20" s="39" t="s">
        <v>43</v>
      </c>
      <c r="E20" s="16">
        <v>25675.99</v>
      </c>
      <c r="F20" s="16">
        <v>13374.75</v>
      </c>
      <c r="G20" s="40">
        <v>0.5209049388163807</v>
      </c>
      <c r="H20" s="15">
        <v>5112</v>
      </c>
      <c r="I20" s="15">
        <v>645</v>
      </c>
      <c r="J20" s="40">
        <v>0.12617370892018778</v>
      </c>
      <c r="K20" s="16">
        <v>3585.2499999999995</v>
      </c>
      <c r="L20" s="40">
        <v>0.13963434321325097</v>
      </c>
      <c r="M20" s="15">
        <v>2823</v>
      </c>
      <c r="N20" s="40">
        <v>0.5522300469483568</v>
      </c>
      <c r="O20" s="16">
        <v>9789.5</v>
      </c>
      <c r="P20" s="40">
        <v>0.38127059560312965</v>
      </c>
      <c r="Q20" s="38">
        <f t="shared" si="0"/>
        <v>0.6784037558685445</v>
      </c>
      <c r="R20" s="38">
        <f t="shared" si="1"/>
        <v>0.5209049388163807</v>
      </c>
    </row>
    <row r="21" spans="3:18" s="1" customFormat="1" ht="18.75" customHeight="1">
      <c r="C21" s="34" t="s">
        <v>42</v>
      </c>
      <c r="D21" s="39" t="s">
        <v>44</v>
      </c>
      <c r="E21" s="16">
        <v>1510.02</v>
      </c>
      <c r="F21" s="16">
        <v>1174.8600000000001</v>
      </c>
      <c r="G21" s="40">
        <v>0.778042674931458</v>
      </c>
      <c r="H21" s="15">
        <v>346</v>
      </c>
      <c r="I21" s="15">
        <v>222</v>
      </c>
      <c r="J21" s="40">
        <v>0.6416184971098265</v>
      </c>
      <c r="K21" s="16">
        <v>1134.74</v>
      </c>
      <c r="L21" s="40">
        <v>0.7514734904173455</v>
      </c>
      <c r="M21" s="15">
        <v>20</v>
      </c>
      <c r="N21" s="40">
        <v>0.057803468208092484</v>
      </c>
      <c r="O21" s="16">
        <v>40.120000000000005</v>
      </c>
      <c r="P21" s="40">
        <v>0.026569184514112398</v>
      </c>
      <c r="Q21" s="38">
        <f t="shared" si="0"/>
        <v>0.699421965317919</v>
      </c>
      <c r="R21" s="38">
        <f t="shared" si="1"/>
        <v>0.7780426749314578</v>
      </c>
    </row>
    <row r="22" spans="3:18" s="1" customFormat="1" ht="18.75" customHeight="1">
      <c r="C22" s="34" t="s">
        <v>42</v>
      </c>
      <c r="D22" s="39" t="s">
        <v>45</v>
      </c>
      <c r="E22" s="16">
        <v>19744.300000000003</v>
      </c>
      <c r="F22" s="16">
        <v>8657.240000000002</v>
      </c>
      <c r="G22" s="40">
        <v>0.43846781096316406</v>
      </c>
      <c r="H22" s="15">
        <v>2232</v>
      </c>
      <c r="I22" s="15">
        <v>865</v>
      </c>
      <c r="J22" s="40">
        <v>0.3875448028673835</v>
      </c>
      <c r="K22" s="16">
        <v>4073.05</v>
      </c>
      <c r="L22" s="40">
        <v>0.20628991658352028</v>
      </c>
      <c r="M22" s="15">
        <v>554</v>
      </c>
      <c r="N22" s="40">
        <v>0.2482078853046595</v>
      </c>
      <c r="O22" s="16">
        <v>4584.1900000000005</v>
      </c>
      <c r="P22" s="40">
        <v>0.23217789437964373</v>
      </c>
      <c r="Q22" s="38">
        <f t="shared" si="0"/>
        <v>0.635752688172043</v>
      </c>
      <c r="R22" s="38">
        <f t="shared" si="1"/>
        <v>0.438467810963164</v>
      </c>
    </row>
    <row r="23" spans="3:18" s="1" customFormat="1" ht="18.75" customHeight="1">
      <c r="C23" s="34" t="s">
        <v>42</v>
      </c>
      <c r="D23" s="39" t="s">
        <v>46</v>
      </c>
      <c r="E23" s="16">
        <v>2934.3300000000004</v>
      </c>
      <c r="F23" s="16">
        <v>2320.67</v>
      </c>
      <c r="G23" s="40">
        <v>0.7908687843562243</v>
      </c>
      <c r="H23" s="15">
        <v>307</v>
      </c>
      <c r="I23" s="15">
        <v>227</v>
      </c>
      <c r="J23" s="40">
        <v>0.739413680781759</v>
      </c>
      <c r="K23" s="16">
        <v>2320.67</v>
      </c>
      <c r="L23" s="40">
        <v>0.7908687843562243</v>
      </c>
      <c r="M23" s="15">
        <v>0</v>
      </c>
      <c r="N23" s="40">
        <v>0</v>
      </c>
      <c r="O23" s="16" t="s">
        <v>20</v>
      </c>
      <c r="P23" s="40" t="s">
        <v>139</v>
      </c>
      <c r="Q23" s="38">
        <f t="shared" si="0"/>
        <v>0.739413680781759</v>
      </c>
      <c r="R23" s="38">
        <f t="shared" si="1"/>
        <v>0.7908687843562243</v>
      </c>
    </row>
    <row r="24" spans="3:18" s="1" customFormat="1" ht="18.75" customHeight="1">
      <c r="C24" s="34" t="s">
        <v>42</v>
      </c>
      <c r="D24" s="39" t="s">
        <v>47</v>
      </c>
      <c r="E24" s="16">
        <v>3311.01</v>
      </c>
      <c r="F24" s="16">
        <v>2134.2000000000003</v>
      </c>
      <c r="G24" s="40">
        <v>0.6445767303632427</v>
      </c>
      <c r="H24" s="15">
        <v>1055</v>
      </c>
      <c r="I24" s="15">
        <v>631</v>
      </c>
      <c r="J24" s="40">
        <v>0.5981042654028436</v>
      </c>
      <c r="K24" s="16">
        <v>2133.57</v>
      </c>
      <c r="L24" s="40">
        <v>0.6443864560964782</v>
      </c>
      <c r="M24" s="15">
        <v>5</v>
      </c>
      <c r="N24" s="40">
        <v>0.004739336492890996</v>
      </c>
      <c r="O24" s="16">
        <v>0.63</v>
      </c>
      <c r="P24" s="40">
        <v>0.000190274266764522</v>
      </c>
      <c r="Q24" s="38">
        <f t="shared" si="0"/>
        <v>0.6028436018957346</v>
      </c>
      <c r="R24" s="38">
        <f t="shared" si="1"/>
        <v>0.6445767303632427</v>
      </c>
    </row>
    <row r="25" spans="3:18" s="1" customFormat="1" ht="18.75" customHeight="1">
      <c r="C25" s="34" t="s">
        <v>48</v>
      </c>
      <c r="D25" s="39" t="s">
        <v>49</v>
      </c>
      <c r="E25" s="16">
        <v>26123.200000000004</v>
      </c>
      <c r="F25" s="16">
        <v>14321.45</v>
      </c>
      <c r="G25" s="40">
        <v>0.5482272462791693</v>
      </c>
      <c r="H25" s="15">
        <v>2987</v>
      </c>
      <c r="I25" s="15">
        <v>1606</v>
      </c>
      <c r="J25" s="40">
        <v>0.5376632072313358</v>
      </c>
      <c r="K25" s="16">
        <v>11369.96</v>
      </c>
      <c r="L25" s="40">
        <v>0.43524376799167014</v>
      </c>
      <c r="M25" s="15">
        <v>410</v>
      </c>
      <c r="N25" s="40">
        <v>0.13726146635420153</v>
      </c>
      <c r="O25" s="16">
        <v>2951.49</v>
      </c>
      <c r="P25" s="40">
        <v>0.11298347828749923</v>
      </c>
      <c r="Q25" s="38">
        <f t="shared" si="0"/>
        <v>0.6749246735855373</v>
      </c>
      <c r="R25" s="38">
        <f t="shared" si="1"/>
        <v>0.5482272462791694</v>
      </c>
    </row>
    <row r="26" spans="3:18" s="1" customFormat="1" ht="18.75" customHeight="1">
      <c r="C26" s="34" t="s">
        <v>48</v>
      </c>
      <c r="D26" s="39" t="s">
        <v>50</v>
      </c>
      <c r="E26" s="16">
        <v>13060.13</v>
      </c>
      <c r="F26" s="16">
        <v>6087.300000000001</v>
      </c>
      <c r="G26" s="40">
        <v>0.46609796380281066</v>
      </c>
      <c r="H26" s="15">
        <v>2149</v>
      </c>
      <c r="I26" s="15">
        <v>1073</v>
      </c>
      <c r="J26" s="40">
        <v>0.4993020009306654</v>
      </c>
      <c r="K26" s="16">
        <v>6070.630000000001</v>
      </c>
      <c r="L26" s="40">
        <v>0.46482155996915814</v>
      </c>
      <c r="M26" s="15">
        <v>3</v>
      </c>
      <c r="N26" s="40">
        <v>0.0013959981386691485</v>
      </c>
      <c r="O26" s="16">
        <v>16.67</v>
      </c>
      <c r="P26" s="40">
        <v>0.0012764038336524983</v>
      </c>
      <c r="Q26" s="38">
        <f t="shared" si="0"/>
        <v>0.5006979990693345</v>
      </c>
      <c r="R26" s="38">
        <f t="shared" si="1"/>
        <v>0.46609796380281066</v>
      </c>
    </row>
    <row r="27" spans="3:18" s="1" customFormat="1" ht="18.75" customHeight="1">
      <c r="C27" s="34" t="s">
        <v>48</v>
      </c>
      <c r="D27" s="39" t="s">
        <v>51</v>
      </c>
      <c r="E27" s="16">
        <v>4030.47</v>
      </c>
      <c r="F27" s="16">
        <v>1193.3600000000001</v>
      </c>
      <c r="G27" s="40">
        <v>0.2960845757442681</v>
      </c>
      <c r="H27" s="15">
        <v>621</v>
      </c>
      <c r="I27" s="15">
        <v>146</v>
      </c>
      <c r="J27" s="40">
        <v>0.23510466988727857</v>
      </c>
      <c r="K27" s="16">
        <v>1079.69</v>
      </c>
      <c r="L27" s="40">
        <v>0.2678819095539726</v>
      </c>
      <c r="M27" s="15">
        <v>64</v>
      </c>
      <c r="N27" s="40">
        <v>0.10305958132045089</v>
      </c>
      <c r="O27" s="16">
        <v>113.67</v>
      </c>
      <c r="P27" s="40">
        <v>0.028202666190295426</v>
      </c>
      <c r="Q27" s="38">
        <f t="shared" si="0"/>
        <v>0.33816425120772947</v>
      </c>
      <c r="R27" s="38">
        <f t="shared" si="1"/>
        <v>0.29608457574426805</v>
      </c>
    </row>
    <row r="28" spans="3:18" s="1" customFormat="1" ht="18.75" customHeight="1">
      <c r="C28" s="34" t="s">
        <v>48</v>
      </c>
      <c r="D28" s="39" t="s">
        <v>52</v>
      </c>
      <c r="E28" s="16">
        <v>88.75</v>
      </c>
      <c r="F28" s="16">
        <v>34.72</v>
      </c>
      <c r="G28" s="40">
        <v>0.3912112676056338</v>
      </c>
      <c r="H28" s="15">
        <v>33</v>
      </c>
      <c r="I28" s="15">
        <v>8</v>
      </c>
      <c r="J28" s="40">
        <v>0.24242424242424243</v>
      </c>
      <c r="K28" s="16">
        <v>32.67</v>
      </c>
      <c r="L28" s="40">
        <v>0.3681126760563381</v>
      </c>
      <c r="M28" s="15">
        <v>1</v>
      </c>
      <c r="N28" s="40">
        <v>0.030303030303030304</v>
      </c>
      <c r="O28" s="16">
        <v>2.05</v>
      </c>
      <c r="P28" s="40">
        <v>0.023098591549295774</v>
      </c>
      <c r="Q28" s="38">
        <f t="shared" si="0"/>
        <v>0.2727272727272727</v>
      </c>
      <c r="R28" s="38">
        <f t="shared" si="1"/>
        <v>0.39121126760563385</v>
      </c>
    </row>
    <row r="29" spans="3:18" s="1" customFormat="1" ht="18.75" customHeight="1">
      <c r="C29" s="34" t="s">
        <v>48</v>
      </c>
      <c r="D29" s="39" t="s">
        <v>53</v>
      </c>
      <c r="E29" s="16">
        <v>12354.38</v>
      </c>
      <c r="F29" s="16">
        <v>5864.86</v>
      </c>
      <c r="G29" s="40">
        <v>0.47471908748152475</v>
      </c>
      <c r="H29" s="15">
        <v>2857</v>
      </c>
      <c r="I29" s="15">
        <v>175</v>
      </c>
      <c r="J29" s="40">
        <v>0.061253062653132656</v>
      </c>
      <c r="K29" s="16">
        <v>682</v>
      </c>
      <c r="L29" s="40">
        <v>0.05520309396343645</v>
      </c>
      <c r="M29" s="15">
        <v>1372</v>
      </c>
      <c r="N29" s="40">
        <v>0.48022401120056</v>
      </c>
      <c r="O29" s="16">
        <v>5182.86</v>
      </c>
      <c r="P29" s="40">
        <v>0.4195159935180883</v>
      </c>
      <c r="Q29" s="38">
        <f t="shared" si="0"/>
        <v>0.5414770738536927</v>
      </c>
      <c r="R29" s="38">
        <f t="shared" si="1"/>
        <v>0.4747190874815248</v>
      </c>
    </row>
    <row r="30" spans="3:18" s="1" customFormat="1" ht="18.75" customHeight="1">
      <c r="C30" s="34" t="s">
        <v>54</v>
      </c>
      <c r="D30" s="39" t="s">
        <v>55</v>
      </c>
      <c r="E30" s="16">
        <v>1308</v>
      </c>
      <c r="F30" s="16">
        <v>660.92</v>
      </c>
      <c r="G30" s="40">
        <v>0.5052905198776758</v>
      </c>
      <c r="H30" s="15">
        <v>118</v>
      </c>
      <c r="I30" s="15">
        <v>82</v>
      </c>
      <c r="J30" s="40">
        <v>0.6949152542372882</v>
      </c>
      <c r="K30" s="16">
        <v>660.92</v>
      </c>
      <c r="L30" s="40">
        <v>0.5052905198776758</v>
      </c>
      <c r="M30" s="15">
        <v>0</v>
      </c>
      <c r="N30" s="40">
        <v>0</v>
      </c>
      <c r="O30" s="16" t="s">
        <v>20</v>
      </c>
      <c r="P30" s="40" t="s">
        <v>139</v>
      </c>
      <c r="Q30" s="38">
        <f t="shared" si="0"/>
        <v>0.6949152542372882</v>
      </c>
      <c r="R30" s="38">
        <f t="shared" si="1"/>
        <v>0.5052905198776758</v>
      </c>
    </row>
    <row r="31" spans="3:18" s="1" customFormat="1" ht="18.75" customHeight="1">
      <c r="C31" s="34" t="s">
        <v>54</v>
      </c>
      <c r="D31" s="39" t="s">
        <v>56</v>
      </c>
      <c r="E31" s="16">
        <v>470.73</v>
      </c>
      <c r="F31" s="16">
        <v>90.18</v>
      </c>
      <c r="G31" s="40">
        <v>0.19157478809508632</v>
      </c>
      <c r="H31" s="15">
        <v>92</v>
      </c>
      <c r="I31" s="15">
        <v>11</v>
      </c>
      <c r="J31" s="40">
        <v>0.11956521739130435</v>
      </c>
      <c r="K31" s="16">
        <v>90.18</v>
      </c>
      <c r="L31" s="40">
        <v>0.19157478809508632</v>
      </c>
      <c r="M31" s="15">
        <v>0</v>
      </c>
      <c r="N31" s="40">
        <v>0</v>
      </c>
      <c r="O31" s="16" t="s">
        <v>20</v>
      </c>
      <c r="P31" s="40" t="s">
        <v>139</v>
      </c>
      <c r="Q31" s="38">
        <f t="shared" si="0"/>
        <v>0.11956521739130435</v>
      </c>
      <c r="R31" s="38">
        <f t="shared" si="1"/>
        <v>0.19157478809508632</v>
      </c>
    </row>
    <row r="32" spans="3:18" s="1" customFormat="1" ht="18.75" customHeight="1">
      <c r="C32" s="34" t="s">
        <v>54</v>
      </c>
      <c r="D32" s="39" t="s">
        <v>57</v>
      </c>
      <c r="E32" s="16">
        <v>1127.87</v>
      </c>
      <c r="F32" s="16">
        <v>588.2300000000001</v>
      </c>
      <c r="G32" s="40">
        <v>0.5215406030836889</v>
      </c>
      <c r="H32" s="15">
        <v>114</v>
      </c>
      <c r="I32" s="15">
        <v>65</v>
      </c>
      <c r="J32" s="40">
        <v>0.5701754385964912</v>
      </c>
      <c r="K32" s="16">
        <v>560.0000000000001</v>
      </c>
      <c r="L32" s="40">
        <v>0.4965111227357764</v>
      </c>
      <c r="M32" s="15">
        <v>6</v>
      </c>
      <c r="N32" s="40">
        <v>0.05263157894736842</v>
      </c>
      <c r="O32" s="16">
        <v>28.23</v>
      </c>
      <c r="P32" s="40">
        <v>0.025029480347912438</v>
      </c>
      <c r="Q32" s="38">
        <f t="shared" si="0"/>
        <v>0.6228070175438596</v>
      </c>
      <c r="R32" s="38">
        <f t="shared" si="1"/>
        <v>0.5215406030836889</v>
      </c>
    </row>
    <row r="33" spans="3:18" s="1" customFormat="1" ht="18.75" customHeight="1">
      <c r="C33" s="34" t="s">
        <v>54</v>
      </c>
      <c r="D33" s="39" t="s">
        <v>58</v>
      </c>
      <c r="E33" s="16">
        <v>7980.77</v>
      </c>
      <c r="F33" s="16">
        <v>3149.54</v>
      </c>
      <c r="G33" s="40">
        <v>0.39464111858880785</v>
      </c>
      <c r="H33" s="15">
        <v>786</v>
      </c>
      <c r="I33" s="15">
        <v>301</v>
      </c>
      <c r="J33" s="40">
        <v>0.38295165394402036</v>
      </c>
      <c r="K33" s="16">
        <v>3149.54</v>
      </c>
      <c r="L33" s="40">
        <v>0.39464111858880785</v>
      </c>
      <c r="M33" s="15">
        <v>0</v>
      </c>
      <c r="N33" s="40">
        <v>0</v>
      </c>
      <c r="O33" s="16" t="s">
        <v>20</v>
      </c>
      <c r="P33" s="40" t="s">
        <v>139</v>
      </c>
      <c r="Q33" s="38">
        <f t="shared" si="0"/>
        <v>0.38295165394402036</v>
      </c>
      <c r="R33" s="38">
        <f t="shared" si="1"/>
        <v>0.39464111858880785</v>
      </c>
    </row>
    <row r="34" spans="3:18" s="1" customFormat="1" ht="18.75" customHeight="1">
      <c r="C34" s="34" t="s">
        <v>59</v>
      </c>
      <c r="D34" s="39" t="s">
        <v>60</v>
      </c>
      <c r="E34" s="16">
        <v>4784.01</v>
      </c>
      <c r="F34" s="16">
        <v>2850.62</v>
      </c>
      <c r="G34" s="40">
        <v>0.5958641390799768</v>
      </c>
      <c r="H34" s="15">
        <v>1131</v>
      </c>
      <c r="I34" s="15">
        <v>191</v>
      </c>
      <c r="J34" s="40">
        <v>0.16887709991158267</v>
      </c>
      <c r="K34" s="16">
        <v>729.32</v>
      </c>
      <c r="L34" s="40">
        <v>0.15244951411054744</v>
      </c>
      <c r="M34" s="15">
        <v>515</v>
      </c>
      <c r="N34" s="40">
        <v>0.45534924845269675</v>
      </c>
      <c r="O34" s="16">
        <v>2121.2999999999997</v>
      </c>
      <c r="P34" s="40">
        <v>0.44341462496942935</v>
      </c>
      <c r="Q34" s="38">
        <f t="shared" si="0"/>
        <v>0.6242263483642794</v>
      </c>
      <c r="R34" s="38">
        <f t="shared" si="1"/>
        <v>0.5958641390799768</v>
      </c>
    </row>
    <row r="35" spans="3:18" s="1" customFormat="1" ht="18.75" customHeight="1">
      <c r="C35" s="34" t="s">
        <v>59</v>
      </c>
      <c r="D35" s="39" t="s">
        <v>61</v>
      </c>
      <c r="E35" s="16">
        <v>2939.1499999999996</v>
      </c>
      <c r="F35" s="16">
        <v>1090.42</v>
      </c>
      <c r="G35" s="40">
        <v>0.37099841790994004</v>
      </c>
      <c r="H35" s="15">
        <v>445</v>
      </c>
      <c r="I35" s="15">
        <v>4</v>
      </c>
      <c r="J35" s="40">
        <v>0.008988764044943821</v>
      </c>
      <c r="K35" s="16">
        <v>13.66</v>
      </c>
      <c r="L35" s="40">
        <v>0.0046476021979143635</v>
      </c>
      <c r="M35" s="15">
        <v>155</v>
      </c>
      <c r="N35" s="40">
        <v>0.34831460674157305</v>
      </c>
      <c r="O35" s="16">
        <v>1076.76</v>
      </c>
      <c r="P35" s="40">
        <v>0.3663508157120256</v>
      </c>
      <c r="Q35" s="38">
        <f t="shared" si="0"/>
        <v>0.35730337078651686</v>
      </c>
      <c r="R35" s="38">
        <f t="shared" si="1"/>
        <v>0.37099841790994</v>
      </c>
    </row>
    <row r="36" spans="3:18" s="1" customFormat="1" ht="18.75" customHeight="1">
      <c r="C36" s="34" t="s">
        <v>59</v>
      </c>
      <c r="D36" s="39" t="s">
        <v>62</v>
      </c>
      <c r="E36" s="16">
        <v>3944.84</v>
      </c>
      <c r="F36" s="16">
        <v>139.18</v>
      </c>
      <c r="G36" s="40">
        <v>0.035281532330842316</v>
      </c>
      <c r="H36" s="15">
        <v>491</v>
      </c>
      <c r="I36" s="15">
        <v>1</v>
      </c>
      <c r="J36" s="40">
        <v>0.002036659877800407</v>
      </c>
      <c r="K36" s="16">
        <v>12.22</v>
      </c>
      <c r="L36" s="40">
        <v>0.0030977175246651324</v>
      </c>
      <c r="M36" s="15">
        <v>44</v>
      </c>
      <c r="N36" s="40">
        <v>0.08961303462321792</v>
      </c>
      <c r="O36" s="16">
        <v>126.96</v>
      </c>
      <c r="P36" s="40">
        <v>0.03218381480617718</v>
      </c>
      <c r="Q36" s="38">
        <f t="shared" si="0"/>
        <v>0.09164969450101833</v>
      </c>
      <c r="R36" s="38">
        <f t="shared" si="1"/>
        <v>0.03528153233084231</v>
      </c>
    </row>
    <row r="37" spans="3:18" s="1" customFormat="1" ht="18.75" customHeight="1">
      <c r="C37" s="34" t="s">
        <v>59</v>
      </c>
      <c r="D37" s="39" t="s">
        <v>63</v>
      </c>
      <c r="E37" s="16">
        <v>13084.240000000002</v>
      </c>
      <c r="F37" s="16">
        <v>6471.869999999999</v>
      </c>
      <c r="G37" s="40">
        <v>0.494630945320477</v>
      </c>
      <c r="H37" s="15">
        <v>865</v>
      </c>
      <c r="I37" s="15">
        <v>43</v>
      </c>
      <c r="J37" s="40">
        <v>0.04971098265895954</v>
      </c>
      <c r="K37" s="16">
        <v>1158.24</v>
      </c>
      <c r="L37" s="40">
        <v>0.08852176358733865</v>
      </c>
      <c r="M37" s="15">
        <v>545</v>
      </c>
      <c r="N37" s="40">
        <v>0.630057803468208</v>
      </c>
      <c r="O37" s="16">
        <v>5313.629999999999</v>
      </c>
      <c r="P37" s="40">
        <v>0.40610918173313837</v>
      </c>
      <c r="Q37" s="38">
        <f t="shared" si="0"/>
        <v>0.6797687861271676</v>
      </c>
      <c r="R37" s="38">
        <f t="shared" si="1"/>
        <v>0.494630945320477</v>
      </c>
    </row>
    <row r="38" spans="3:18" s="1" customFormat="1" ht="18.75" customHeight="1">
      <c r="C38" s="34" t="s">
        <v>59</v>
      </c>
      <c r="D38" s="39" t="s">
        <v>64</v>
      </c>
      <c r="E38" s="16">
        <v>27379.96</v>
      </c>
      <c r="F38" s="16">
        <v>13933.45</v>
      </c>
      <c r="G38" s="40">
        <v>0.5088922701128855</v>
      </c>
      <c r="H38" s="15">
        <v>2892</v>
      </c>
      <c r="I38" s="15">
        <v>575</v>
      </c>
      <c r="J38" s="40">
        <v>0.19882434301521437</v>
      </c>
      <c r="K38" s="16">
        <v>5749.35</v>
      </c>
      <c r="L38" s="40">
        <v>0.20998387141544403</v>
      </c>
      <c r="M38" s="15">
        <v>1139</v>
      </c>
      <c r="N38" s="40">
        <v>0.3938450899031812</v>
      </c>
      <c r="O38" s="16">
        <v>8184.1</v>
      </c>
      <c r="P38" s="40">
        <v>0.29890839869744146</v>
      </c>
      <c r="Q38" s="38">
        <f t="shared" si="0"/>
        <v>0.5926694329183956</v>
      </c>
      <c r="R38" s="38">
        <f t="shared" si="1"/>
        <v>0.5088922701128855</v>
      </c>
    </row>
    <row r="39" spans="3:18" s="1" customFormat="1" ht="18.75" customHeight="1">
      <c r="C39" s="34" t="s">
        <v>65</v>
      </c>
      <c r="D39" s="39" t="s">
        <v>66</v>
      </c>
      <c r="E39" s="16">
        <v>647.5300000000001</v>
      </c>
      <c r="F39" s="16">
        <v>92.02</v>
      </c>
      <c r="G39" s="40">
        <v>0.14210924590366467</v>
      </c>
      <c r="H39" s="15">
        <v>135</v>
      </c>
      <c r="I39" s="15">
        <v>56</v>
      </c>
      <c r="J39" s="40">
        <v>0.4148148148148148</v>
      </c>
      <c r="K39" s="16">
        <v>92.02</v>
      </c>
      <c r="L39" s="40">
        <v>0.14210924590366467</v>
      </c>
      <c r="M39" s="15">
        <v>0</v>
      </c>
      <c r="N39" s="40">
        <v>0</v>
      </c>
      <c r="O39" s="16" t="s">
        <v>20</v>
      </c>
      <c r="P39" s="40" t="s">
        <v>139</v>
      </c>
      <c r="Q39" s="38">
        <f t="shared" si="0"/>
        <v>0.4148148148148148</v>
      </c>
      <c r="R39" s="38">
        <f t="shared" si="1"/>
        <v>0.14210924590366467</v>
      </c>
    </row>
    <row r="40" spans="3:18" s="1" customFormat="1" ht="18.75" customHeight="1">
      <c r="C40" s="34" t="s">
        <v>65</v>
      </c>
      <c r="D40" s="39" t="s">
        <v>67</v>
      </c>
      <c r="E40" s="16">
        <v>3315.7099999999996</v>
      </c>
      <c r="F40" s="16">
        <v>3312.1799999999994</v>
      </c>
      <c r="G40" s="40">
        <v>0.998935371308106</v>
      </c>
      <c r="H40" s="15">
        <v>782</v>
      </c>
      <c r="I40" s="15">
        <v>427</v>
      </c>
      <c r="J40" s="40">
        <v>0.5460358056265985</v>
      </c>
      <c r="K40" s="16">
        <v>2062.8999999999996</v>
      </c>
      <c r="L40" s="40">
        <v>0.6221593565179102</v>
      </c>
      <c r="M40" s="15">
        <v>323</v>
      </c>
      <c r="N40" s="40">
        <v>0.41304347826086957</v>
      </c>
      <c r="O40" s="16">
        <v>1249.28</v>
      </c>
      <c r="P40" s="40">
        <v>0.3767760147901958</v>
      </c>
      <c r="Q40" s="38">
        <f t="shared" si="0"/>
        <v>0.959079283887468</v>
      </c>
      <c r="R40" s="38">
        <f t="shared" si="1"/>
        <v>0.998935371308106</v>
      </c>
    </row>
    <row r="41" spans="3:18" s="1" customFormat="1" ht="18.75" customHeight="1">
      <c r="C41" s="34" t="s">
        <v>65</v>
      </c>
      <c r="D41" s="39" t="s">
        <v>68</v>
      </c>
      <c r="E41" s="16">
        <v>528.9</v>
      </c>
      <c r="F41" s="16">
        <v>14.9</v>
      </c>
      <c r="G41" s="40">
        <v>0.02817167706560787</v>
      </c>
      <c r="H41" s="15">
        <v>97</v>
      </c>
      <c r="I41" s="15">
        <v>0</v>
      </c>
      <c r="J41" s="40">
        <v>0</v>
      </c>
      <c r="K41" s="16" t="s">
        <v>20</v>
      </c>
      <c r="L41" s="40" t="s">
        <v>139</v>
      </c>
      <c r="M41" s="15">
        <v>1</v>
      </c>
      <c r="N41" s="40">
        <v>0.010309278350515464</v>
      </c>
      <c r="O41" s="16">
        <v>14.9</v>
      </c>
      <c r="P41" s="40">
        <v>0.02817167706560787</v>
      </c>
      <c r="Q41" s="38">
        <f t="shared" si="0"/>
        <v>0.010309278350515464</v>
      </c>
      <c r="R41" s="38">
        <f t="shared" si="1"/>
        <v>0.02817167706560787</v>
      </c>
    </row>
    <row r="42" spans="3:18" s="1" customFormat="1" ht="18.75" customHeight="1">
      <c r="C42" s="34" t="s">
        <v>65</v>
      </c>
      <c r="D42" s="39" t="s">
        <v>69</v>
      </c>
      <c r="E42" s="16">
        <v>1115.53</v>
      </c>
      <c r="F42" s="16">
        <v>326.93</v>
      </c>
      <c r="G42" s="40">
        <v>0.2930714548241643</v>
      </c>
      <c r="H42" s="15">
        <v>175</v>
      </c>
      <c r="I42" s="15">
        <v>98</v>
      </c>
      <c r="J42" s="40">
        <v>0.56</v>
      </c>
      <c r="K42" s="16">
        <v>320.16</v>
      </c>
      <c r="L42" s="40">
        <v>0.28700259069679884</v>
      </c>
      <c r="M42" s="15">
        <v>2</v>
      </c>
      <c r="N42" s="40">
        <v>0.011428571428571429</v>
      </c>
      <c r="O42" s="16">
        <v>6.77</v>
      </c>
      <c r="P42" s="40">
        <v>0.006068864127365468</v>
      </c>
      <c r="Q42" s="38">
        <f t="shared" si="0"/>
        <v>0.5714285714285715</v>
      </c>
      <c r="R42" s="38">
        <f t="shared" si="1"/>
        <v>0.2930714548241643</v>
      </c>
    </row>
    <row r="43" spans="3:18" s="1" customFormat="1" ht="18.75" customHeight="1">
      <c r="C43" s="34" t="s">
        <v>70</v>
      </c>
      <c r="D43" s="39" t="s">
        <v>71</v>
      </c>
      <c r="E43" s="16">
        <v>20477.89</v>
      </c>
      <c r="F43" s="16">
        <v>13164.93</v>
      </c>
      <c r="G43" s="40">
        <v>0.6428850823986261</v>
      </c>
      <c r="H43" s="15">
        <v>1955</v>
      </c>
      <c r="I43" s="15">
        <v>1417</v>
      </c>
      <c r="J43" s="40">
        <v>0.7248081841432225</v>
      </c>
      <c r="K43" s="16">
        <v>13162.22</v>
      </c>
      <c r="L43" s="40">
        <v>0.6427527445454586</v>
      </c>
      <c r="M43" s="15">
        <v>2</v>
      </c>
      <c r="N43" s="40">
        <v>0.0010230179028132991</v>
      </c>
      <c r="O43" s="16">
        <v>2.71</v>
      </c>
      <c r="P43" s="40">
        <v>0.00013233785316748943</v>
      </c>
      <c r="Q43" s="38">
        <f t="shared" si="0"/>
        <v>0.7258312020460358</v>
      </c>
      <c r="R43" s="38">
        <f t="shared" si="1"/>
        <v>0.6428850823986261</v>
      </c>
    </row>
    <row r="44" spans="3:18" s="1" customFormat="1" ht="18.75" customHeight="1">
      <c r="C44" s="34" t="s">
        <v>70</v>
      </c>
      <c r="D44" s="39" t="s">
        <v>72</v>
      </c>
      <c r="E44" s="16">
        <v>10941.060000000001</v>
      </c>
      <c r="F44" s="16">
        <v>8029.66</v>
      </c>
      <c r="G44" s="40">
        <v>0.7339014684134808</v>
      </c>
      <c r="H44" s="15">
        <v>994</v>
      </c>
      <c r="I44" s="15">
        <v>263</v>
      </c>
      <c r="J44" s="40">
        <v>0.26458752515090544</v>
      </c>
      <c r="K44" s="16">
        <v>3681.53</v>
      </c>
      <c r="L44" s="40">
        <v>0.33648750669496374</v>
      </c>
      <c r="M44" s="15">
        <v>486</v>
      </c>
      <c r="N44" s="40">
        <v>0.48893360160965793</v>
      </c>
      <c r="O44" s="16">
        <v>4348.13</v>
      </c>
      <c r="P44" s="40">
        <v>0.3974139617185172</v>
      </c>
      <c r="Q44" s="38">
        <f t="shared" si="0"/>
        <v>0.7535211267605634</v>
      </c>
      <c r="R44" s="38">
        <f t="shared" si="1"/>
        <v>0.7339014684134809</v>
      </c>
    </row>
    <row r="45" spans="3:18" s="1" customFormat="1" ht="18.75" customHeight="1">
      <c r="C45" s="34" t="s">
        <v>70</v>
      </c>
      <c r="D45" s="39" t="s">
        <v>73</v>
      </c>
      <c r="E45" s="16">
        <v>6274.64</v>
      </c>
      <c r="F45" s="16">
        <v>5943.54</v>
      </c>
      <c r="G45" s="40">
        <v>0.9472320324353269</v>
      </c>
      <c r="H45" s="15">
        <v>568</v>
      </c>
      <c r="I45" s="15">
        <v>30</v>
      </c>
      <c r="J45" s="40">
        <v>0.0528169014084507</v>
      </c>
      <c r="K45" s="16">
        <v>1092.76</v>
      </c>
      <c r="L45" s="40">
        <v>0.17415501128351585</v>
      </c>
      <c r="M45" s="15">
        <v>508</v>
      </c>
      <c r="N45" s="40">
        <v>0.8943661971830986</v>
      </c>
      <c r="O45" s="16">
        <v>4850.78</v>
      </c>
      <c r="P45" s="40">
        <v>0.773077021151811</v>
      </c>
      <c r="Q45" s="38">
        <f t="shared" si="0"/>
        <v>0.9471830985915494</v>
      </c>
      <c r="R45" s="38">
        <f t="shared" si="1"/>
        <v>0.9472320324353268</v>
      </c>
    </row>
    <row r="46" spans="3:18" s="1" customFormat="1" ht="18.75" customHeight="1">
      <c r="C46" s="34" t="s">
        <v>70</v>
      </c>
      <c r="D46" s="39" t="s">
        <v>74</v>
      </c>
      <c r="E46" s="16">
        <v>27074.949999999997</v>
      </c>
      <c r="F46" s="16">
        <v>5693.24</v>
      </c>
      <c r="G46" s="40">
        <v>0.21027702728906242</v>
      </c>
      <c r="H46" s="15">
        <v>2328</v>
      </c>
      <c r="I46" s="15">
        <v>531</v>
      </c>
      <c r="J46" s="40">
        <v>0.22809278350515463</v>
      </c>
      <c r="K46" s="16">
        <v>4582.71</v>
      </c>
      <c r="L46" s="40">
        <v>0.16926014637146147</v>
      </c>
      <c r="M46" s="15">
        <v>254</v>
      </c>
      <c r="N46" s="40">
        <v>0.109106529209622</v>
      </c>
      <c r="O46" s="16">
        <v>1110.53</v>
      </c>
      <c r="P46" s="40">
        <v>0.04101688091760096</v>
      </c>
      <c r="Q46" s="38">
        <f t="shared" si="0"/>
        <v>0.33719931271477666</v>
      </c>
      <c r="R46" s="38">
        <f t="shared" si="1"/>
        <v>0.21027702728906245</v>
      </c>
    </row>
    <row r="47" spans="3:18" s="1" customFormat="1" ht="18.75" customHeight="1">
      <c r="C47" s="34" t="s">
        <v>75</v>
      </c>
      <c r="D47" s="39" t="s">
        <v>76</v>
      </c>
      <c r="E47" s="16">
        <v>23415.949999999997</v>
      </c>
      <c r="F47" s="16">
        <v>10202.259999999998</v>
      </c>
      <c r="G47" s="40">
        <v>0.43569703556763656</v>
      </c>
      <c r="H47" s="15">
        <v>2386</v>
      </c>
      <c r="I47" s="15">
        <v>433</v>
      </c>
      <c r="J47" s="40">
        <v>0.18147527242246436</v>
      </c>
      <c r="K47" s="16">
        <v>3752.78</v>
      </c>
      <c r="L47" s="40">
        <v>0.16026597255289665</v>
      </c>
      <c r="M47" s="15">
        <v>806</v>
      </c>
      <c r="N47" s="40">
        <v>0.33780385582564965</v>
      </c>
      <c r="O47" s="16">
        <v>6449.48</v>
      </c>
      <c r="P47" s="40">
        <v>0.27543106301473996</v>
      </c>
      <c r="Q47" s="38">
        <f t="shared" si="0"/>
        <v>0.519279128248114</v>
      </c>
      <c r="R47" s="38">
        <f t="shared" si="1"/>
        <v>0.4356970355676366</v>
      </c>
    </row>
    <row r="48" spans="3:18" s="1" customFormat="1" ht="18.75" customHeight="1">
      <c r="C48" s="34" t="s">
        <v>75</v>
      </c>
      <c r="D48" s="39" t="s">
        <v>77</v>
      </c>
      <c r="E48" s="16">
        <v>3735.89</v>
      </c>
      <c r="F48" s="16">
        <v>843.41</v>
      </c>
      <c r="G48" s="40">
        <v>0.22575878840115743</v>
      </c>
      <c r="H48" s="15">
        <v>471</v>
      </c>
      <c r="I48" s="15">
        <v>4</v>
      </c>
      <c r="J48" s="40">
        <v>0.008492569002123142</v>
      </c>
      <c r="K48" s="16">
        <v>9.88</v>
      </c>
      <c r="L48" s="40">
        <v>0.002644617480707409</v>
      </c>
      <c r="M48" s="15">
        <v>165</v>
      </c>
      <c r="N48" s="40">
        <v>0.3503184713375796</v>
      </c>
      <c r="O48" s="16">
        <v>833.53</v>
      </c>
      <c r="P48" s="40">
        <v>0.22311417092045002</v>
      </c>
      <c r="Q48" s="38">
        <f t="shared" si="0"/>
        <v>0.35881104033970274</v>
      </c>
      <c r="R48" s="38">
        <f t="shared" si="1"/>
        <v>0.22575878840115743</v>
      </c>
    </row>
    <row r="49" spans="3:18" s="1" customFormat="1" ht="18.75" customHeight="1">
      <c r="C49" s="34" t="s">
        <v>78</v>
      </c>
      <c r="D49" s="39" t="s">
        <v>79</v>
      </c>
      <c r="E49" s="16">
        <v>30092.76</v>
      </c>
      <c r="F49" s="16">
        <v>16621.170000000002</v>
      </c>
      <c r="G49" s="40">
        <v>0.5523311919544768</v>
      </c>
      <c r="H49" s="15">
        <v>4283</v>
      </c>
      <c r="I49" s="15">
        <v>849</v>
      </c>
      <c r="J49" s="40">
        <v>0.19822554284380106</v>
      </c>
      <c r="K49" s="16">
        <v>7973.98</v>
      </c>
      <c r="L49" s="40">
        <v>0.264980015126562</v>
      </c>
      <c r="M49" s="15">
        <v>1511</v>
      </c>
      <c r="N49" s="40">
        <v>0.35279010039691805</v>
      </c>
      <c r="O49" s="16">
        <v>8647.19</v>
      </c>
      <c r="P49" s="40">
        <v>0.2873511768279148</v>
      </c>
      <c r="Q49" s="38">
        <f t="shared" si="0"/>
        <v>0.5510156432407192</v>
      </c>
      <c r="R49" s="38">
        <f t="shared" si="1"/>
        <v>0.5523311919544768</v>
      </c>
    </row>
    <row r="50" spans="3:18" s="1" customFormat="1" ht="18.75" customHeight="1">
      <c r="C50" s="34" t="s">
        <v>78</v>
      </c>
      <c r="D50" s="39" t="s">
        <v>82</v>
      </c>
      <c r="E50" s="16">
        <v>6599.070000000001</v>
      </c>
      <c r="F50" s="16">
        <v>2464.02</v>
      </c>
      <c r="G50" s="40">
        <v>0.3733889775377439</v>
      </c>
      <c r="H50" s="15">
        <v>1388</v>
      </c>
      <c r="I50" s="15">
        <v>166</v>
      </c>
      <c r="J50" s="40">
        <v>0.11959654178674352</v>
      </c>
      <c r="K50" s="16">
        <v>524.8000000000001</v>
      </c>
      <c r="L50" s="40">
        <v>0.07952635750189042</v>
      </c>
      <c r="M50" s="15">
        <v>615</v>
      </c>
      <c r="N50" s="40">
        <v>0.4430835734870317</v>
      </c>
      <c r="O50" s="16">
        <v>1939.22</v>
      </c>
      <c r="P50" s="40">
        <v>0.2938626200358535</v>
      </c>
      <c r="Q50" s="38">
        <f t="shared" si="0"/>
        <v>0.5626801152737753</v>
      </c>
      <c r="R50" s="38">
        <f t="shared" si="1"/>
        <v>0.3733889775377439</v>
      </c>
    </row>
    <row r="51" spans="3:18" s="1" customFormat="1" ht="18.75" customHeight="1">
      <c r="C51" s="34" t="s">
        <v>78</v>
      </c>
      <c r="D51" s="39" t="s">
        <v>83</v>
      </c>
      <c r="E51" s="16">
        <v>61230.68</v>
      </c>
      <c r="F51" s="16">
        <v>32155.66</v>
      </c>
      <c r="G51" s="40">
        <v>0.5251560165590191</v>
      </c>
      <c r="H51" s="15">
        <v>5380</v>
      </c>
      <c r="I51" s="15">
        <v>218</v>
      </c>
      <c r="J51" s="40">
        <v>0.040520446096654276</v>
      </c>
      <c r="K51" s="16">
        <v>2007.85</v>
      </c>
      <c r="L51" s="40">
        <v>0.03279156788720948</v>
      </c>
      <c r="M51" s="15">
        <v>3070</v>
      </c>
      <c r="N51" s="40">
        <v>0.570631970260223</v>
      </c>
      <c r="O51" s="16">
        <v>30147.81</v>
      </c>
      <c r="P51" s="40">
        <v>0.4923644486718096</v>
      </c>
      <c r="Q51" s="38">
        <f t="shared" si="0"/>
        <v>0.6111524163568773</v>
      </c>
      <c r="R51" s="38">
        <f t="shared" si="1"/>
        <v>0.5251560165590191</v>
      </c>
    </row>
    <row r="52" spans="3:18" s="1" customFormat="1" ht="18.75" customHeight="1">
      <c r="C52" s="34" t="s">
        <v>78</v>
      </c>
      <c r="D52" s="39" t="s">
        <v>93</v>
      </c>
      <c r="E52" s="16">
        <v>23132.01</v>
      </c>
      <c r="F52" s="16">
        <v>9856.77</v>
      </c>
      <c r="G52" s="40">
        <v>0.42610953393155204</v>
      </c>
      <c r="H52" s="15">
        <v>5456</v>
      </c>
      <c r="I52" s="15">
        <v>426</v>
      </c>
      <c r="J52" s="40">
        <v>0.0780791788856305</v>
      </c>
      <c r="K52" s="16">
        <v>1641.71</v>
      </c>
      <c r="L52" s="40">
        <v>0.07097135095480246</v>
      </c>
      <c r="M52" s="15">
        <v>2191</v>
      </c>
      <c r="N52" s="40">
        <v>0.4015762463343108</v>
      </c>
      <c r="O52" s="16">
        <v>8215.06</v>
      </c>
      <c r="P52" s="40">
        <v>0.35513818297674954</v>
      </c>
      <c r="Q52" s="38">
        <f t="shared" si="0"/>
        <v>0.4796554252199413</v>
      </c>
      <c r="R52" s="38">
        <f t="shared" si="1"/>
        <v>0.426109533931552</v>
      </c>
    </row>
    <row r="53" spans="3:18" s="1" customFormat="1" ht="18.75" customHeight="1">
      <c r="C53" s="34" t="s">
        <v>78</v>
      </c>
      <c r="D53" s="39" t="s">
        <v>94</v>
      </c>
      <c r="E53" s="16">
        <v>6518.890000000001</v>
      </c>
      <c r="F53" s="16">
        <v>1302.21</v>
      </c>
      <c r="G53" s="40">
        <v>0.1997594682530308</v>
      </c>
      <c r="H53" s="15">
        <v>806</v>
      </c>
      <c r="I53" s="15">
        <v>263</v>
      </c>
      <c r="J53" s="40">
        <v>0.326302729528536</v>
      </c>
      <c r="K53" s="16">
        <v>1104.3700000000001</v>
      </c>
      <c r="L53" s="40">
        <v>0.1694107432400301</v>
      </c>
      <c r="M53" s="15">
        <v>49</v>
      </c>
      <c r="N53" s="40">
        <v>0.060794044665012405</v>
      </c>
      <c r="O53" s="16">
        <v>197.83999999999997</v>
      </c>
      <c r="P53" s="40">
        <v>0.03034872501300067</v>
      </c>
      <c r="Q53" s="38">
        <f t="shared" si="0"/>
        <v>0.38709677419354843</v>
      </c>
      <c r="R53" s="38">
        <f t="shared" si="1"/>
        <v>0.1997594682530308</v>
      </c>
    </row>
    <row r="54" spans="3:18" s="1" customFormat="1" ht="18.75" customHeight="1">
      <c r="C54" s="34" t="s">
        <v>96</v>
      </c>
      <c r="D54" s="39" t="s">
        <v>97</v>
      </c>
      <c r="E54" s="16">
        <v>32507.23</v>
      </c>
      <c r="F54" s="16">
        <v>22057.63</v>
      </c>
      <c r="G54" s="40">
        <v>0.6785453574481739</v>
      </c>
      <c r="H54" s="15">
        <v>1593</v>
      </c>
      <c r="I54" s="15">
        <v>209</v>
      </c>
      <c r="J54" s="40">
        <v>0.13119899560577528</v>
      </c>
      <c r="K54" s="16">
        <v>4844.48</v>
      </c>
      <c r="L54" s="40">
        <v>0.14902777012990648</v>
      </c>
      <c r="M54" s="15">
        <v>950</v>
      </c>
      <c r="N54" s="40">
        <v>0.5963590709353421</v>
      </c>
      <c r="O54" s="16">
        <v>17213.15</v>
      </c>
      <c r="P54" s="40">
        <v>0.5295175873182674</v>
      </c>
      <c r="Q54" s="38">
        <f t="shared" si="0"/>
        <v>0.7275580665411174</v>
      </c>
      <c r="R54" s="38">
        <f t="shared" si="1"/>
        <v>0.6785453574481739</v>
      </c>
    </row>
    <row r="55" spans="3:18" s="1" customFormat="1" ht="18.75" customHeight="1">
      <c r="C55" s="34" t="s">
        <v>96</v>
      </c>
      <c r="D55" s="39" t="s">
        <v>98</v>
      </c>
      <c r="E55" s="16">
        <v>23415.530000000002</v>
      </c>
      <c r="F55" s="16">
        <v>8080.23</v>
      </c>
      <c r="G55" s="40">
        <v>0.3450799533472016</v>
      </c>
      <c r="H55" s="15">
        <v>668</v>
      </c>
      <c r="I55" s="15">
        <v>228</v>
      </c>
      <c r="J55" s="40">
        <v>0.3413173652694611</v>
      </c>
      <c r="K55" s="16">
        <v>7842.820000000001</v>
      </c>
      <c r="L55" s="40">
        <v>0.33494095585280365</v>
      </c>
      <c r="M55" s="15">
        <v>25</v>
      </c>
      <c r="N55" s="40">
        <v>0.0374251497005988</v>
      </c>
      <c r="O55" s="16">
        <v>237.41</v>
      </c>
      <c r="P55" s="40">
        <v>0.010138997494397948</v>
      </c>
      <c r="Q55" s="38">
        <f t="shared" si="0"/>
        <v>0.3787425149700599</v>
      </c>
      <c r="R55" s="38">
        <f t="shared" si="1"/>
        <v>0.3450799533472016</v>
      </c>
    </row>
    <row r="56" spans="3:18" s="1" customFormat="1" ht="18.75" customHeight="1">
      <c r="C56" s="34" t="s">
        <v>96</v>
      </c>
      <c r="D56" s="39" t="s">
        <v>99</v>
      </c>
      <c r="E56" s="16">
        <v>2737.67</v>
      </c>
      <c r="F56" s="16">
        <v>25.57</v>
      </c>
      <c r="G56" s="40">
        <v>0.009340059247462259</v>
      </c>
      <c r="H56" s="15">
        <v>171</v>
      </c>
      <c r="I56" s="15">
        <v>1</v>
      </c>
      <c r="J56" s="40">
        <v>0.005847953216374269</v>
      </c>
      <c r="K56" s="16">
        <v>25.57</v>
      </c>
      <c r="L56" s="40">
        <v>0.009340059247462259</v>
      </c>
      <c r="M56" s="15">
        <v>0</v>
      </c>
      <c r="N56" s="40">
        <v>0</v>
      </c>
      <c r="O56" s="16" t="s">
        <v>20</v>
      </c>
      <c r="P56" s="40" t="s">
        <v>139</v>
      </c>
      <c r="Q56" s="38">
        <f t="shared" si="0"/>
        <v>0.005847953216374269</v>
      </c>
      <c r="R56" s="38">
        <f t="shared" si="1"/>
        <v>0.009340059247462259</v>
      </c>
    </row>
    <row r="57" spans="3:18" s="1" customFormat="1" ht="18.75" customHeight="1">
      <c r="C57" s="34" t="s">
        <v>96</v>
      </c>
      <c r="D57" s="39" t="s">
        <v>100</v>
      </c>
      <c r="E57" s="16">
        <v>70137.04</v>
      </c>
      <c r="F57" s="16">
        <v>19333.399999999998</v>
      </c>
      <c r="G57" s="40">
        <v>0.27565178114160505</v>
      </c>
      <c r="H57" s="15">
        <v>2279</v>
      </c>
      <c r="I57" s="15">
        <v>760</v>
      </c>
      <c r="J57" s="40">
        <v>0.3334795963141729</v>
      </c>
      <c r="K57" s="16">
        <v>19294.96</v>
      </c>
      <c r="L57" s="40">
        <v>0.2751037112487211</v>
      </c>
      <c r="M57" s="15">
        <v>2</v>
      </c>
      <c r="N57" s="40">
        <v>0.0008775778850372971</v>
      </c>
      <c r="O57" s="16">
        <v>38.44</v>
      </c>
      <c r="P57" s="40">
        <v>0.0005480698928839883</v>
      </c>
      <c r="Q57" s="38">
        <f t="shared" si="0"/>
        <v>0.3343571741992102</v>
      </c>
      <c r="R57" s="38">
        <f t="shared" si="1"/>
        <v>0.27565178114160505</v>
      </c>
    </row>
    <row r="58" spans="3:18" s="1" customFormat="1" ht="18.75" customHeight="1">
      <c r="C58" s="34" t="s">
        <v>101</v>
      </c>
      <c r="D58" s="39" t="s">
        <v>102</v>
      </c>
      <c r="E58" s="16">
        <v>11220.8</v>
      </c>
      <c r="F58" s="16">
        <v>5464.68</v>
      </c>
      <c r="G58" s="40">
        <v>0.48701340367888213</v>
      </c>
      <c r="H58" s="15">
        <v>1693</v>
      </c>
      <c r="I58" s="15">
        <v>446</v>
      </c>
      <c r="J58" s="40">
        <v>0.26343768458357947</v>
      </c>
      <c r="K58" s="16">
        <v>2711.81</v>
      </c>
      <c r="L58" s="40">
        <v>0.24167706402395553</v>
      </c>
      <c r="M58" s="15">
        <v>434</v>
      </c>
      <c r="N58" s="40">
        <v>0.2563496751329002</v>
      </c>
      <c r="O58" s="16">
        <v>2752.8700000000003</v>
      </c>
      <c r="P58" s="40">
        <v>0.2453363396549266</v>
      </c>
      <c r="Q58" s="38">
        <f t="shared" si="0"/>
        <v>0.5197873597164797</v>
      </c>
      <c r="R58" s="38">
        <f t="shared" si="1"/>
        <v>0.48701340367888213</v>
      </c>
    </row>
    <row r="59" spans="3:18" s="1" customFormat="1" ht="18.75" customHeight="1">
      <c r="C59" s="34" t="s">
        <v>101</v>
      </c>
      <c r="D59" s="39" t="s">
        <v>104</v>
      </c>
      <c r="E59" s="16">
        <v>18242.489999999998</v>
      </c>
      <c r="F59" s="16">
        <v>7198.130000000001</v>
      </c>
      <c r="G59" s="40">
        <v>0.39458045475151704</v>
      </c>
      <c r="H59" s="15">
        <v>1830</v>
      </c>
      <c r="I59" s="15">
        <v>195</v>
      </c>
      <c r="J59" s="40">
        <v>0.10655737704918032</v>
      </c>
      <c r="K59" s="16">
        <v>2995.03</v>
      </c>
      <c r="L59" s="40">
        <v>0.16417879357478066</v>
      </c>
      <c r="M59" s="15">
        <v>565</v>
      </c>
      <c r="N59" s="40">
        <v>0.3087431693989071</v>
      </c>
      <c r="O59" s="16">
        <v>4203.1</v>
      </c>
      <c r="P59" s="40">
        <v>0.23040166117673633</v>
      </c>
      <c r="Q59" s="38">
        <f t="shared" si="0"/>
        <v>0.41530054644808745</v>
      </c>
      <c r="R59" s="38">
        <f t="shared" si="1"/>
        <v>0.394580454751517</v>
      </c>
    </row>
    <row r="60" spans="3:18" s="1" customFormat="1" ht="18.75" customHeight="1">
      <c r="C60" s="34" t="s">
        <v>101</v>
      </c>
      <c r="D60" s="39" t="s">
        <v>105</v>
      </c>
      <c r="E60" s="16">
        <v>48190.92999999999</v>
      </c>
      <c r="F60" s="16">
        <v>34768.83</v>
      </c>
      <c r="G60" s="40">
        <v>0.7214807848696841</v>
      </c>
      <c r="H60" s="15">
        <v>4637</v>
      </c>
      <c r="I60" s="15">
        <v>1509</v>
      </c>
      <c r="J60" s="40">
        <v>0.3254259219322838</v>
      </c>
      <c r="K60" s="16">
        <v>16882.74</v>
      </c>
      <c r="L60" s="40">
        <v>0.35033023849093603</v>
      </c>
      <c r="M60" s="15">
        <v>1905</v>
      </c>
      <c r="N60" s="40">
        <v>0.41082596506361874</v>
      </c>
      <c r="O60" s="16">
        <v>17886.09</v>
      </c>
      <c r="P60" s="40">
        <v>0.3711505463787481</v>
      </c>
      <c r="Q60" s="38">
        <f t="shared" si="0"/>
        <v>0.7362518869959025</v>
      </c>
      <c r="R60" s="38">
        <f t="shared" si="1"/>
        <v>0.7214807848696841</v>
      </c>
    </row>
    <row r="61" spans="3:18" s="1" customFormat="1" ht="18.75" customHeight="1">
      <c r="C61" s="34" t="s">
        <v>101</v>
      </c>
      <c r="D61" s="39" t="s">
        <v>106</v>
      </c>
      <c r="E61" s="16">
        <v>36423.58</v>
      </c>
      <c r="F61" s="16">
        <v>16440.120000000003</v>
      </c>
      <c r="G61" s="40">
        <v>0.4513592568330736</v>
      </c>
      <c r="H61" s="15">
        <v>2041</v>
      </c>
      <c r="I61" s="15">
        <v>484</v>
      </c>
      <c r="J61" s="40">
        <v>0.23713865752082314</v>
      </c>
      <c r="K61" s="16">
        <v>8384.130000000001</v>
      </c>
      <c r="L61" s="40">
        <v>0.23018412797424087</v>
      </c>
      <c r="M61" s="15">
        <v>634</v>
      </c>
      <c r="N61" s="40">
        <v>0.3106320431161195</v>
      </c>
      <c r="O61" s="16">
        <v>8055.990000000001</v>
      </c>
      <c r="P61" s="40">
        <v>0.22117512885883267</v>
      </c>
      <c r="Q61" s="38">
        <f t="shared" si="0"/>
        <v>0.5477707006369427</v>
      </c>
      <c r="R61" s="38">
        <f t="shared" si="1"/>
        <v>0.45135925683307354</v>
      </c>
    </row>
    <row r="62" spans="3:18" s="1" customFormat="1" ht="18.75" customHeight="1">
      <c r="C62" s="34" t="s">
        <v>101</v>
      </c>
      <c r="D62" s="39" t="s">
        <v>107</v>
      </c>
      <c r="E62" s="16">
        <v>7582.89</v>
      </c>
      <c r="F62" s="16">
        <v>1749.9</v>
      </c>
      <c r="G62" s="40">
        <v>0.23076953509809583</v>
      </c>
      <c r="H62" s="15">
        <v>729</v>
      </c>
      <c r="I62" s="15">
        <v>71</v>
      </c>
      <c r="J62" s="40">
        <v>0.09739368998628258</v>
      </c>
      <c r="K62" s="16">
        <v>958.93</v>
      </c>
      <c r="L62" s="40">
        <v>0.1264597007209652</v>
      </c>
      <c r="M62" s="15">
        <v>212</v>
      </c>
      <c r="N62" s="40">
        <v>0.2908093278463649</v>
      </c>
      <c r="O62" s="16">
        <v>790.97</v>
      </c>
      <c r="P62" s="40">
        <v>0.10430983437713062</v>
      </c>
      <c r="Q62" s="38">
        <f t="shared" si="0"/>
        <v>0.38820301783264743</v>
      </c>
      <c r="R62" s="38">
        <f t="shared" si="1"/>
        <v>0.23076953509809583</v>
      </c>
    </row>
    <row r="63" spans="3:18" s="1" customFormat="1" ht="18.75" customHeight="1">
      <c r="C63" s="34" t="s">
        <v>101</v>
      </c>
      <c r="D63" s="39" t="s">
        <v>108</v>
      </c>
      <c r="E63" s="16">
        <v>19356.04</v>
      </c>
      <c r="F63" s="16">
        <v>7498.86</v>
      </c>
      <c r="G63" s="40">
        <v>0.3874170543148288</v>
      </c>
      <c r="H63" s="15">
        <v>1203</v>
      </c>
      <c r="I63" s="15">
        <v>544</v>
      </c>
      <c r="J63" s="40">
        <v>0.45220282626766417</v>
      </c>
      <c r="K63" s="16">
        <v>7264.92</v>
      </c>
      <c r="L63" s="40">
        <v>0.37533090446186307</v>
      </c>
      <c r="M63" s="15">
        <v>23</v>
      </c>
      <c r="N63" s="40">
        <v>0.019118869492934332</v>
      </c>
      <c r="O63" s="16">
        <v>233.94</v>
      </c>
      <c r="P63" s="40">
        <v>0.012086149852965793</v>
      </c>
      <c r="Q63" s="38">
        <f t="shared" si="0"/>
        <v>0.4713216957605985</v>
      </c>
      <c r="R63" s="38">
        <f t="shared" si="1"/>
        <v>0.38741705431482887</v>
      </c>
    </row>
    <row r="64" spans="3:18" s="1" customFormat="1" ht="18.75" customHeight="1">
      <c r="C64" s="34" t="s">
        <v>101</v>
      </c>
      <c r="D64" s="39" t="s">
        <v>109</v>
      </c>
      <c r="E64" s="16">
        <v>595.6</v>
      </c>
      <c r="F64" s="16">
        <v>50.42</v>
      </c>
      <c r="G64" s="40">
        <v>0.08465413028878442</v>
      </c>
      <c r="H64" s="15">
        <v>49</v>
      </c>
      <c r="I64" s="15">
        <v>14</v>
      </c>
      <c r="J64" s="40">
        <v>0.2857142857142857</v>
      </c>
      <c r="K64" s="16">
        <v>50.42</v>
      </c>
      <c r="L64" s="40">
        <v>0.08465413028878442</v>
      </c>
      <c r="M64" s="15">
        <v>0</v>
      </c>
      <c r="N64" s="40">
        <v>0</v>
      </c>
      <c r="O64" s="16" t="s">
        <v>20</v>
      </c>
      <c r="P64" s="40" t="s">
        <v>139</v>
      </c>
      <c r="Q64" s="38">
        <f t="shared" si="0"/>
        <v>0.2857142857142857</v>
      </c>
      <c r="R64" s="38">
        <f t="shared" si="1"/>
        <v>0.08465413028878442</v>
      </c>
    </row>
    <row r="65" spans="3:18" s="1" customFormat="1" ht="18.75" customHeight="1">
      <c r="C65" s="34" t="s">
        <v>101</v>
      </c>
      <c r="D65" s="39" t="s">
        <v>110</v>
      </c>
      <c r="E65" s="16">
        <v>6495.130000000001</v>
      </c>
      <c r="F65" s="16">
        <v>1824.16</v>
      </c>
      <c r="G65" s="40">
        <v>0.2808504217775471</v>
      </c>
      <c r="H65" s="15">
        <v>805</v>
      </c>
      <c r="I65" s="15">
        <v>416</v>
      </c>
      <c r="J65" s="40">
        <v>0.5167701863354037</v>
      </c>
      <c r="K65" s="16">
        <v>1824.16</v>
      </c>
      <c r="L65" s="40">
        <v>0.2808504217775471</v>
      </c>
      <c r="M65" s="15">
        <v>0</v>
      </c>
      <c r="N65" s="40">
        <v>0</v>
      </c>
      <c r="O65" s="16" t="s">
        <v>20</v>
      </c>
      <c r="P65" s="40" t="s">
        <v>139</v>
      </c>
      <c r="Q65" s="38">
        <f t="shared" si="0"/>
        <v>0.5167701863354037</v>
      </c>
      <c r="R65" s="38">
        <f t="shared" si="1"/>
        <v>0.2808504217775471</v>
      </c>
    </row>
    <row r="66" spans="3:18" s="1" customFormat="1" ht="18.75" customHeight="1">
      <c r="C66" s="34" t="s">
        <v>101</v>
      </c>
      <c r="D66" s="39" t="s">
        <v>111</v>
      </c>
      <c r="E66" s="16">
        <v>9697.890000000001</v>
      </c>
      <c r="F66" s="16">
        <v>6841.7</v>
      </c>
      <c r="G66" s="40">
        <v>0.7054833577200813</v>
      </c>
      <c r="H66" s="15">
        <v>1224</v>
      </c>
      <c r="I66" s="15">
        <v>171</v>
      </c>
      <c r="J66" s="40">
        <v>0.13970588235294118</v>
      </c>
      <c r="K66" s="16">
        <v>1261.3799999999999</v>
      </c>
      <c r="L66" s="40">
        <v>0.1300674682843381</v>
      </c>
      <c r="M66" s="15">
        <v>713</v>
      </c>
      <c r="N66" s="40">
        <v>0.5825163398692811</v>
      </c>
      <c r="O66" s="16">
        <v>5580.32</v>
      </c>
      <c r="P66" s="40">
        <v>0.5754158894357432</v>
      </c>
      <c r="Q66" s="38">
        <f t="shared" si="0"/>
        <v>0.7222222222222223</v>
      </c>
      <c r="R66" s="38">
        <f t="shared" si="1"/>
        <v>0.7054833577200813</v>
      </c>
    </row>
    <row r="67" spans="3:18" s="1" customFormat="1" ht="18.75" customHeight="1">
      <c r="C67" s="34" t="s">
        <v>112</v>
      </c>
      <c r="D67" s="39" t="s">
        <v>113</v>
      </c>
      <c r="E67" s="16">
        <v>33750.71000000001</v>
      </c>
      <c r="F67" s="16">
        <v>18590.54</v>
      </c>
      <c r="G67" s="40">
        <v>0.5508192272103312</v>
      </c>
      <c r="H67" s="15">
        <v>3644</v>
      </c>
      <c r="I67" s="15">
        <v>1559</v>
      </c>
      <c r="J67" s="40">
        <v>0.4278265642151482</v>
      </c>
      <c r="K67" s="16">
        <v>14719.36</v>
      </c>
      <c r="L67" s="40">
        <v>0.43612001051237137</v>
      </c>
      <c r="M67" s="15">
        <v>494</v>
      </c>
      <c r="N67" s="40">
        <v>0.13556531284302964</v>
      </c>
      <c r="O67" s="16">
        <v>3871.18</v>
      </c>
      <c r="P67" s="40">
        <v>0.11469921669795982</v>
      </c>
      <c r="Q67" s="38">
        <f>J67+N67</f>
        <v>0.5633918770581778</v>
      </c>
      <c r="R67" s="38">
        <f>L67+P67</f>
        <v>0.5508192272103312</v>
      </c>
    </row>
    <row r="68" spans="3:18" s="1" customFormat="1" ht="18.75" customHeight="1">
      <c r="C68" s="34" t="s">
        <v>112</v>
      </c>
      <c r="D68" s="39" t="s">
        <v>114</v>
      </c>
      <c r="E68" s="16">
        <v>12432.62</v>
      </c>
      <c r="F68" s="16">
        <v>6355.76</v>
      </c>
      <c r="G68" s="40">
        <v>0.51121646121252</v>
      </c>
      <c r="H68" s="15">
        <v>1203</v>
      </c>
      <c r="I68" s="15">
        <v>222</v>
      </c>
      <c r="J68" s="40">
        <v>0.18453865336658354</v>
      </c>
      <c r="K68" s="16">
        <v>3368.51</v>
      </c>
      <c r="L68" s="40">
        <v>0.2709412818858776</v>
      </c>
      <c r="M68" s="15">
        <v>427</v>
      </c>
      <c r="N68" s="40">
        <v>0.3549459684123026</v>
      </c>
      <c r="O68" s="16">
        <v>2987.2500000000005</v>
      </c>
      <c r="P68" s="40">
        <v>0.24027517932664236</v>
      </c>
      <c r="Q68" s="38">
        <f>J68+N68</f>
        <v>0.5394846217788861</v>
      </c>
      <c r="R68" s="38">
        <f>L68+P68</f>
        <v>0.51121646121252</v>
      </c>
    </row>
    <row r="69" spans="3:18" s="1" customFormat="1" ht="18.75" customHeight="1">
      <c r="C69" s="34" t="s">
        <v>115</v>
      </c>
      <c r="D69" s="39" t="s">
        <v>116</v>
      </c>
      <c r="E69" s="16">
        <v>2321.32</v>
      </c>
      <c r="F69" s="16">
        <v>1306.5</v>
      </c>
      <c r="G69" s="40">
        <v>0.5628263229541812</v>
      </c>
      <c r="H69" s="15">
        <v>45</v>
      </c>
      <c r="I69" s="15">
        <v>30</v>
      </c>
      <c r="J69" s="40">
        <v>0.6666666666666666</v>
      </c>
      <c r="K69" s="16">
        <v>1306.5</v>
      </c>
      <c r="L69" s="40">
        <v>0.5628263229541812</v>
      </c>
      <c r="M69" s="15">
        <v>0</v>
      </c>
      <c r="N69" s="40">
        <v>0</v>
      </c>
      <c r="O69" s="16" t="s">
        <v>20</v>
      </c>
      <c r="P69" s="40" t="s">
        <v>139</v>
      </c>
      <c r="Q69" s="38">
        <f>J69+N69</f>
        <v>0.6666666666666666</v>
      </c>
      <c r="R69" s="38">
        <f>L69+P69</f>
        <v>0.5628263229541812</v>
      </c>
    </row>
    <row r="70" spans="3:18" s="1" customFormat="1" ht="18.75" customHeight="1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38"/>
      <c r="R70" s="38"/>
    </row>
    <row r="71" spans="3:18" s="1" customFormat="1" ht="18.75" customHeight="1">
      <c r="C71" s="46"/>
      <c r="D71" s="46" t="s">
        <v>2</v>
      </c>
      <c r="E71" s="42">
        <v>873837.5499999998</v>
      </c>
      <c r="F71" s="42">
        <v>409114.5699999999</v>
      </c>
      <c r="G71" s="43">
        <v>0.46818149437501283</v>
      </c>
      <c r="H71" s="44">
        <v>90656</v>
      </c>
      <c r="I71" s="44">
        <v>21533</v>
      </c>
      <c r="J71" s="43">
        <v>0.2375242675608895</v>
      </c>
      <c r="K71" s="42">
        <v>199911.80999999985</v>
      </c>
      <c r="L71" s="43">
        <v>0.22877457028483142</v>
      </c>
      <c r="M71" s="44">
        <v>29113</v>
      </c>
      <c r="N71" s="43">
        <v>0.3211370455347688</v>
      </c>
      <c r="O71" s="42">
        <v>209202.76000000004</v>
      </c>
      <c r="P71" s="43">
        <v>0.23940692409018138</v>
      </c>
      <c r="Q71" s="38">
        <f>J71+N71</f>
        <v>0.5586613130956584</v>
      </c>
      <c r="R71" s="38">
        <f>L71+P71</f>
        <v>0.4681814943750128</v>
      </c>
    </row>
    <row r="72" s="1" customFormat="1" ht="22.5" customHeight="1"/>
  </sheetData>
  <sheetProtection/>
  <mergeCells count="9">
    <mergeCell ref="I12:L12"/>
    <mergeCell ref="M12:P12"/>
    <mergeCell ref="M2:N3"/>
    <mergeCell ref="B3:C4"/>
    <mergeCell ref="A5:Q5"/>
    <mergeCell ref="A7:Q7"/>
    <mergeCell ref="C9:O9"/>
    <mergeCell ref="E12:G12"/>
    <mergeCell ref="H12:H1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4.7109375" style="0" customWidth="1"/>
    <col min="2" max="2" width="12.28125" style="0" bestFit="1" customWidth="1"/>
    <col min="3" max="3" width="20.28125" style="0" bestFit="1" customWidth="1"/>
    <col min="4" max="4" width="15.7109375" style="0" customWidth="1"/>
    <col min="5" max="5" width="20.28125" style="0" customWidth="1"/>
  </cols>
  <sheetData>
    <row r="2" spans="2:5" ht="58.5" customHeight="1">
      <c r="B2" s="32" t="s">
        <v>3</v>
      </c>
      <c r="C2" s="49" t="s">
        <v>140</v>
      </c>
      <c r="D2" s="49" t="s">
        <v>141</v>
      </c>
      <c r="E2" s="49" t="s">
        <v>142</v>
      </c>
    </row>
    <row r="3" spans="2:5" ht="12.75">
      <c r="B3" s="18" t="s">
        <v>17</v>
      </c>
      <c r="C3" s="29">
        <v>0.6336945564516129</v>
      </c>
      <c r="D3" s="38">
        <v>0.5969940135014649</v>
      </c>
      <c r="E3" s="38">
        <v>0.42545395488516147</v>
      </c>
    </row>
    <row r="4" spans="2:5" ht="12.75">
      <c r="B4" s="18" t="s">
        <v>34</v>
      </c>
      <c r="C4" s="29">
        <v>0.45859784708804857</v>
      </c>
      <c r="D4" s="38">
        <v>0.42284036902432204</v>
      </c>
      <c r="E4" s="38">
        <v>0.38950352813373046</v>
      </c>
    </row>
    <row r="5" spans="2:5" ht="12.75">
      <c r="B5" s="18" t="s">
        <v>42</v>
      </c>
      <c r="C5" s="29">
        <v>0.701970976824778</v>
      </c>
      <c r="D5" s="38">
        <v>0.6619531595227574</v>
      </c>
      <c r="E5" s="38">
        <v>0.5201952397384892</v>
      </c>
    </row>
    <row r="6" spans="2:5" ht="12.75">
      <c r="B6" s="18" t="s">
        <v>48</v>
      </c>
      <c r="C6" s="29">
        <v>0.5857426616640918</v>
      </c>
      <c r="D6" s="38">
        <v>0.5618133456690182</v>
      </c>
      <c r="E6" s="38">
        <v>0.4941287634801272</v>
      </c>
    </row>
    <row r="7" spans="2:5" ht="12.75">
      <c r="B7" s="18" t="s">
        <v>54</v>
      </c>
      <c r="C7" s="29">
        <v>0.5033898305084745</v>
      </c>
      <c r="D7" s="38">
        <v>0.4189189189189189</v>
      </c>
      <c r="E7" s="38">
        <v>0.4123006750023191</v>
      </c>
    </row>
    <row r="8" spans="2:5" ht="12.75">
      <c r="B8" s="18" t="s">
        <v>59</v>
      </c>
      <c r="C8" s="29">
        <v>0.5825063078216989</v>
      </c>
      <c r="D8" s="38">
        <v>0.551510989010989</v>
      </c>
      <c r="E8" s="38">
        <v>0.46968169384756436</v>
      </c>
    </row>
    <row r="9" spans="2:5" ht="12.75">
      <c r="B9" s="18" t="s">
        <v>65</v>
      </c>
      <c r="C9" s="29">
        <v>0.7681465821000705</v>
      </c>
      <c r="D9" s="38">
        <v>0.7628259041211102</v>
      </c>
      <c r="E9" s="38">
        <v>0.6680189811454668</v>
      </c>
    </row>
    <row r="10" spans="2:5" ht="12.75">
      <c r="B10" s="18" t="s">
        <v>70</v>
      </c>
      <c r="C10" s="29">
        <v>0.7100371747211895</v>
      </c>
      <c r="D10" s="38">
        <v>0.597262617621899</v>
      </c>
      <c r="E10" s="38">
        <v>0.5069030427426648</v>
      </c>
    </row>
    <row r="11" spans="2:5" ht="12.75">
      <c r="B11" s="18" t="s">
        <v>75</v>
      </c>
      <c r="C11" s="29">
        <v>0.5730180806675939</v>
      </c>
      <c r="D11" s="38">
        <v>0.4928246412320616</v>
      </c>
      <c r="E11" s="38">
        <v>0.40681110377786556</v>
      </c>
    </row>
    <row r="12" spans="2:5" ht="12.75">
      <c r="B12" s="18" t="s">
        <v>78</v>
      </c>
      <c r="C12" s="29">
        <v>0.5935835004296763</v>
      </c>
      <c r="D12" s="38">
        <v>0.5405186853809276</v>
      </c>
      <c r="E12" s="38">
        <v>0.48912880826811794</v>
      </c>
    </row>
    <row r="13" spans="2:5" ht="12.75">
      <c r="B13" s="18" t="s">
        <v>96</v>
      </c>
      <c r="C13" s="29">
        <v>0.6046654389195826</v>
      </c>
      <c r="D13" s="38">
        <v>0.4616854171088941</v>
      </c>
      <c r="E13" s="38">
        <v>0.3842997071293404</v>
      </c>
    </row>
    <row r="14" spans="2:5" ht="12.75">
      <c r="B14" s="18" t="s">
        <v>101</v>
      </c>
      <c r="C14" s="29">
        <v>0.6270105379922352</v>
      </c>
      <c r="D14" s="38">
        <v>0.5865878544789247</v>
      </c>
      <c r="E14" s="38">
        <v>0.518593317653679</v>
      </c>
    </row>
    <row r="15" spans="2:5" ht="12.75">
      <c r="B15" s="18" t="s">
        <v>112</v>
      </c>
      <c r="C15" s="29">
        <v>0.5546167773083887</v>
      </c>
      <c r="D15" s="38">
        <v>0.557458221580359</v>
      </c>
      <c r="E15" s="38">
        <v>0.5401581046667704</v>
      </c>
    </row>
    <row r="16" spans="2:5" ht="12.75">
      <c r="B16" s="18" t="s">
        <v>115</v>
      </c>
      <c r="C16" s="29">
        <v>0.7777777777777778</v>
      </c>
      <c r="D16" s="38">
        <v>0.6666666666666666</v>
      </c>
      <c r="E16" s="38">
        <v>0.5628263229541812</v>
      </c>
    </row>
    <row r="17" spans="2:5" ht="15">
      <c r="B17" s="31"/>
      <c r="C17" s="30"/>
      <c r="D17" s="38"/>
      <c r="E17" s="38"/>
    </row>
    <row r="18" spans="2:5" ht="12.75">
      <c r="B18" s="18" t="s">
        <v>2</v>
      </c>
      <c r="C18" s="29">
        <v>0.6079568151147099</v>
      </c>
      <c r="D18" s="38">
        <v>0.5586613130956584</v>
      </c>
      <c r="E18" s="38">
        <v>0.4681814943750128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E60"/>
  <sheetViews>
    <sheetView zoomScalePageLayoutView="0" workbookViewId="0" topLeftCell="A2">
      <selection activeCell="B2" sqref="B2"/>
    </sheetView>
  </sheetViews>
  <sheetFormatPr defaultColWidth="9.140625" defaultRowHeight="12.75"/>
  <cols>
    <col min="1" max="2" width="8.8515625" style="52" customWidth="1"/>
    <col min="3" max="3" width="20.421875" style="52" customWidth="1"/>
    <col min="4" max="4" width="14.7109375" style="52" customWidth="1"/>
    <col min="5" max="5" width="16.8515625" style="52" customWidth="1"/>
    <col min="6" max="16384" width="8.8515625" style="52" customWidth="1"/>
  </cols>
  <sheetData>
    <row r="2" spans="2:5" ht="69" customHeight="1">
      <c r="B2" s="50" t="s">
        <v>4</v>
      </c>
      <c r="C2" s="51" t="s">
        <v>140</v>
      </c>
      <c r="D2" s="51" t="s">
        <v>141</v>
      </c>
      <c r="E2" s="51" t="s">
        <v>142</v>
      </c>
    </row>
    <row r="3" spans="2:5" ht="12.75">
      <c r="B3" s="53" t="s">
        <v>18</v>
      </c>
      <c r="C3" s="54">
        <v>0.5397653194263363</v>
      </c>
      <c r="D3" s="55">
        <v>0.4392905866302865</v>
      </c>
      <c r="E3" s="55">
        <v>0.1934557186383466</v>
      </c>
    </row>
    <row r="4" spans="2:5" ht="12.75">
      <c r="B4" s="53" t="s">
        <v>23</v>
      </c>
      <c r="C4" s="54">
        <v>0.6171531903900801</v>
      </c>
      <c r="D4" s="55">
        <v>0.5899766294468969</v>
      </c>
      <c r="E4" s="55">
        <v>0.5248194314040064</v>
      </c>
    </row>
    <row r="5" spans="2:5" ht="12.75">
      <c r="B5" s="53" t="s">
        <v>31</v>
      </c>
      <c r="C5" s="54">
        <v>0.6682156133828996</v>
      </c>
      <c r="D5" s="55">
        <v>0.6567164179104478</v>
      </c>
      <c r="E5" s="55">
        <v>0.5577530588801025</v>
      </c>
    </row>
    <row r="6" spans="2:5" ht="12.75">
      <c r="B6" s="53" t="s">
        <v>33</v>
      </c>
      <c r="C6" s="54">
        <v>0.6782178217821783</v>
      </c>
      <c r="D6" s="55">
        <v>0.6328018223234624</v>
      </c>
      <c r="E6" s="55">
        <v>0.5339226385433883</v>
      </c>
    </row>
    <row r="7" spans="2:5" ht="12.75">
      <c r="B7" s="53" t="s">
        <v>35</v>
      </c>
      <c r="C7" s="54">
        <v>0.5620320855614973</v>
      </c>
      <c r="D7" s="55">
        <v>0.4839412084921067</v>
      </c>
      <c r="E7" s="55">
        <v>0.4357913930358214</v>
      </c>
    </row>
    <row r="8" spans="2:5" ht="12.75">
      <c r="B8" s="53" t="s">
        <v>36</v>
      </c>
      <c r="C8" s="54">
        <v>0.4226190476190476</v>
      </c>
      <c r="D8" s="55">
        <v>0.4017302990408125</v>
      </c>
      <c r="E8" s="55">
        <v>0.3715037487411449</v>
      </c>
    </row>
    <row r="9" spans="2:5" ht="12.75">
      <c r="B9" s="53" t="s">
        <v>43</v>
      </c>
      <c r="C9" s="54">
        <v>0.7331661200077175</v>
      </c>
      <c r="D9" s="55">
        <v>0.6784037558685445</v>
      </c>
      <c r="E9" s="55">
        <v>0.5209049388163807</v>
      </c>
    </row>
    <row r="10" spans="2:5" ht="12.75">
      <c r="B10" s="53" t="s">
        <v>44</v>
      </c>
      <c r="C10" s="54">
        <v>0.7387640449438202</v>
      </c>
      <c r="D10" s="55">
        <v>0.699421965317919</v>
      </c>
      <c r="E10" s="55">
        <v>0.7780426749314578</v>
      </c>
    </row>
    <row r="11" spans="2:5" ht="12.75">
      <c r="B11" s="53" t="s">
        <v>45</v>
      </c>
      <c r="C11" s="54">
        <v>0.6666666666666666</v>
      </c>
      <c r="D11" s="55">
        <v>0.635752688172043</v>
      </c>
      <c r="E11" s="55">
        <v>0.438467810963164</v>
      </c>
    </row>
    <row r="12" spans="2:5" ht="12.75">
      <c r="B12" s="53" t="s">
        <v>46</v>
      </c>
      <c r="C12" s="54">
        <v>0.7079646017699115</v>
      </c>
      <c r="D12" s="55">
        <v>0.739413680781759</v>
      </c>
      <c r="E12" s="55">
        <v>0.7908687843562243</v>
      </c>
    </row>
    <row r="13" spans="2:5" ht="12.75">
      <c r="B13" s="53" t="s">
        <v>47</v>
      </c>
      <c r="C13" s="54">
        <v>0.6121495327102804</v>
      </c>
      <c r="D13" s="55">
        <v>0.6028436018957346</v>
      </c>
      <c r="E13" s="55">
        <v>0.6445767303632427</v>
      </c>
    </row>
    <row r="14" spans="2:5" ht="12.75">
      <c r="B14" s="53" t="s">
        <v>49</v>
      </c>
      <c r="C14" s="54">
        <v>0.7050147492625368</v>
      </c>
      <c r="D14" s="55">
        <v>0.6749246735855373</v>
      </c>
      <c r="E14" s="55">
        <v>0.5482272462791694</v>
      </c>
    </row>
    <row r="15" spans="2:5" ht="12.75">
      <c r="B15" s="53" t="s">
        <v>50</v>
      </c>
      <c r="C15" s="54">
        <v>0.4758412424503883</v>
      </c>
      <c r="D15" s="55">
        <v>0.5006979990693345</v>
      </c>
      <c r="E15" s="55">
        <v>0.46609796380281066</v>
      </c>
    </row>
    <row r="16" spans="2:5" ht="12.75">
      <c r="B16" s="53" t="s">
        <v>51</v>
      </c>
      <c r="C16" s="54">
        <v>0.5455820476858345</v>
      </c>
      <c r="D16" s="55">
        <v>0.33816425120772947</v>
      </c>
      <c r="E16" s="55">
        <v>0.29608457574426805</v>
      </c>
    </row>
    <row r="17" spans="2:5" ht="12.75">
      <c r="B17" s="53" t="s">
        <v>52</v>
      </c>
      <c r="C17" s="54">
        <v>0.35294117647058826</v>
      </c>
      <c r="D17" s="55">
        <v>0.2727272727272727</v>
      </c>
      <c r="E17" s="55">
        <v>0.39121126760563385</v>
      </c>
    </row>
    <row r="18" spans="2:5" ht="12.75">
      <c r="B18" s="53" t="s">
        <v>53</v>
      </c>
      <c r="C18" s="54">
        <v>0.5610997963340122</v>
      </c>
      <c r="D18" s="55">
        <v>0.5414770738536927</v>
      </c>
      <c r="E18" s="55">
        <v>0.4747190874815248</v>
      </c>
    </row>
    <row r="19" spans="2:5" ht="12.75">
      <c r="B19" s="53" t="s">
        <v>55</v>
      </c>
      <c r="C19" s="54">
        <v>0.7622950819672131</v>
      </c>
      <c r="D19" s="55">
        <v>0.6949152542372882</v>
      </c>
      <c r="E19" s="55">
        <v>0.5052905198776758</v>
      </c>
    </row>
    <row r="20" spans="2:5" ht="12.75">
      <c r="B20" s="53" t="s">
        <v>56</v>
      </c>
      <c r="C20" s="54">
        <v>0.15789473684210525</v>
      </c>
      <c r="D20" s="55">
        <v>0.11956521739130435</v>
      </c>
      <c r="E20" s="55">
        <v>0.19157478809508632</v>
      </c>
    </row>
    <row r="21" spans="2:5" ht="12.75">
      <c r="B21" s="53" t="s">
        <v>57</v>
      </c>
      <c r="C21" s="54">
        <v>0.6887417218543046</v>
      </c>
      <c r="D21" s="55">
        <v>0.6228070175438596</v>
      </c>
      <c r="E21" s="55">
        <v>0.5215406030836889</v>
      </c>
    </row>
    <row r="22" spans="2:5" ht="12.75">
      <c r="B22" s="53" t="s">
        <v>58</v>
      </c>
      <c r="C22" s="54">
        <v>0.47044334975369456</v>
      </c>
      <c r="D22" s="55">
        <v>0.38295165394402036</v>
      </c>
      <c r="E22" s="55">
        <v>0.39464111858880785</v>
      </c>
    </row>
    <row r="23" spans="2:5" ht="12.75">
      <c r="B23" s="53" t="s">
        <v>60</v>
      </c>
      <c r="C23" s="54">
        <v>0.6270456503014643</v>
      </c>
      <c r="D23" s="55">
        <v>0.6242263483642794</v>
      </c>
      <c r="E23" s="55">
        <v>0.5958641390799768</v>
      </c>
    </row>
    <row r="24" spans="2:5" ht="12.75">
      <c r="B24" s="53" t="s">
        <v>61</v>
      </c>
      <c r="C24" s="54">
        <v>0.375</v>
      </c>
      <c r="D24" s="55">
        <v>0.35730337078651686</v>
      </c>
      <c r="E24" s="55">
        <v>0.37099841790994</v>
      </c>
    </row>
    <row r="25" spans="2:5" ht="12.75">
      <c r="B25" s="53" t="s">
        <v>62</v>
      </c>
      <c r="C25" s="54">
        <v>0.09</v>
      </c>
      <c r="D25" s="55">
        <v>0.09164969450101833</v>
      </c>
      <c r="E25" s="55">
        <v>0.03528153233084231</v>
      </c>
    </row>
    <row r="26" spans="2:5" ht="12.75">
      <c r="B26" s="53" t="s">
        <v>63</v>
      </c>
      <c r="C26" s="54">
        <v>0.6746031746031746</v>
      </c>
      <c r="D26" s="55">
        <v>0.6797687861271676</v>
      </c>
      <c r="E26" s="55">
        <v>0.494630945320477</v>
      </c>
    </row>
    <row r="27" spans="2:5" ht="12.75">
      <c r="B27" s="53" t="s">
        <v>64</v>
      </c>
      <c r="C27" s="54">
        <v>0.6523358158429249</v>
      </c>
      <c r="D27" s="55">
        <v>0.5926694329183956</v>
      </c>
      <c r="E27" s="55">
        <v>0.5088922701128855</v>
      </c>
    </row>
    <row r="28" spans="2:5" ht="12.75">
      <c r="B28" s="53" t="s">
        <v>66</v>
      </c>
      <c r="C28" s="54">
        <v>0.35625</v>
      </c>
      <c r="D28" s="55">
        <v>0.4148148148148148</v>
      </c>
      <c r="E28" s="55">
        <v>0.14210924590366467</v>
      </c>
    </row>
    <row r="29" spans="2:5" ht="12.75">
      <c r="B29" s="53" t="s">
        <v>67</v>
      </c>
      <c r="C29" s="54">
        <v>0.948180815876516</v>
      </c>
      <c r="D29" s="55">
        <v>0.959079283887468</v>
      </c>
      <c r="E29" s="55">
        <v>0.998935371308106</v>
      </c>
    </row>
    <row r="30" spans="2:5" ht="12.75">
      <c r="B30" s="53" t="s">
        <v>68</v>
      </c>
      <c r="C30" s="54">
        <v>0.18181818181818182</v>
      </c>
      <c r="D30" s="55">
        <v>0.010309278350515464</v>
      </c>
      <c r="E30" s="55">
        <v>0.02817167706560787</v>
      </c>
    </row>
    <row r="31" spans="2:5" ht="12.75">
      <c r="B31" s="53" t="s">
        <v>69</v>
      </c>
      <c r="C31" s="54">
        <v>0.7033492822966507</v>
      </c>
      <c r="D31" s="55">
        <v>0.5714285714285715</v>
      </c>
      <c r="E31" s="55">
        <v>0.2930714548241643</v>
      </c>
    </row>
    <row r="32" spans="2:5" ht="12.75">
      <c r="B32" s="53" t="s">
        <v>71</v>
      </c>
      <c r="C32" s="54">
        <v>0.7406281661600811</v>
      </c>
      <c r="D32" s="55">
        <v>0.7258312020460358</v>
      </c>
      <c r="E32" s="55">
        <v>0.6428850823986261</v>
      </c>
    </row>
    <row r="33" spans="2:5" ht="12.75">
      <c r="B33" s="53" t="s">
        <v>72</v>
      </c>
      <c r="C33" s="54">
        <v>0.7480392156862745</v>
      </c>
      <c r="D33" s="55">
        <v>0.7535211267605634</v>
      </c>
      <c r="E33" s="55">
        <v>0.7339014684134809</v>
      </c>
    </row>
    <row r="34" spans="2:5" ht="12.75">
      <c r="B34" s="53" t="s">
        <v>73</v>
      </c>
      <c r="C34" s="54">
        <v>0.9405594405594405</v>
      </c>
      <c r="D34" s="55">
        <v>0.9471830985915494</v>
      </c>
      <c r="E34" s="55">
        <v>0.9472320324353268</v>
      </c>
    </row>
    <row r="35" spans="2:5" ht="12.75">
      <c r="B35" s="53" t="s">
        <v>74</v>
      </c>
      <c r="C35" s="54">
        <v>0.6118197278911565</v>
      </c>
      <c r="D35" s="55">
        <v>0.33719931271477666</v>
      </c>
      <c r="E35" s="55">
        <v>0.21027702728906245</v>
      </c>
    </row>
    <row r="36" spans="2:5" ht="12.75">
      <c r="B36" s="53" t="s">
        <v>76</v>
      </c>
      <c r="C36" s="54">
        <v>0.5999167360532889</v>
      </c>
      <c r="D36" s="55">
        <v>0.519279128248114</v>
      </c>
      <c r="E36" s="55">
        <v>0.4356970355676366</v>
      </c>
    </row>
    <row r="37" spans="2:5" ht="12.75">
      <c r="B37" s="53" t="s">
        <v>77</v>
      </c>
      <c r="C37" s="54">
        <v>0.43670886075949367</v>
      </c>
      <c r="D37" s="55">
        <v>0.35881104033970274</v>
      </c>
      <c r="E37" s="55">
        <v>0.22575878840115743</v>
      </c>
    </row>
    <row r="38" spans="2:5" ht="12.75">
      <c r="B38" s="53" t="s">
        <v>79</v>
      </c>
      <c r="C38" s="54">
        <v>0.5880306193458594</v>
      </c>
      <c r="D38" s="55">
        <v>0.5510156432407192</v>
      </c>
      <c r="E38" s="55">
        <v>0.5523311919544768</v>
      </c>
    </row>
    <row r="39" spans="2:5" ht="12.75">
      <c r="B39" s="53" t="s">
        <v>82</v>
      </c>
      <c r="C39" s="54">
        <v>0.577524893314367</v>
      </c>
      <c r="D39" s="55">
        <v>0.5626801152737753</v>
      </c>
      <c r="E39" s="55">
        <v>0.3733889775377439</v>
      </c>
    </row>
    <row r="40" spans="2:5" ht="12.75">
      <c r="B40" s="53" t="s">
        <v>83</v>
      </c>
      <c r="C40" s="54">
        <v>0.6789260757631482</v>
      </c>
      <c r="D40" s="55">
        <v>0.6111524163568773</v>
      </c>
      <c r="E40" s="55">
        <v>0.5251560165590191</v>
      </c>
    </row>
    <row r="41" spans="2:5" ht="12.75">
      <c r="B41" s="53" t="s">
        <v>93</v>
      </c>
      <c r="C41" s="54">
        <v>0.4791970802919708</v>
      </c>
      <c r="D41" s="55">
        <v>0.4796554252199413</v>
      </c>
      <c r="E41" s="55">
        <v>0.426109533931552</v>
      </c>
    </row>
    <row r="42" spans="2:5" ht="12.75">
      <c r="B42" s="53" t="s">
        <v>94</v>
      </c>
      <c r="C42" s="54">
        <v>0.848780487804878</v>
      </c>
      <c r="D42" s="55">
        <v>0.38709677419354843</v>
      </c>
      <c r="E42" s="55">
        <v>0.1997594682530308</v>
      </c>
    </row>
    <row r="43" spans="2:5" ht="12.75">
      <c r="B43" s="53" t="s">
        <v>97</v>
      </c>
      <c r="C43" s="54">
        <v>0.7743119266055046</v>
      </c>
      <c r="D43" s="55">
        <v>0.7275580665411174</v>
      </c>
      <c r="E43" s="55">
        <v>0.6785453574481739</v>
      </c>
    </row>
    <row r="44" spans="2:5" ht="12.75">
      <c r="B44" s="53" t="s">
        <v>98</v>
      </c>
      <c r="C44" s="54">
        <v>0.5103448275862069</v>
      </c>
      <c r="D44" s="55">
        <v>0.3787425149700599</v>
      </c>
      <c r="E44" s="55">
        <v>0.3450799533472016</v>
      </c>
    </row>
    <row r="45" spans="2:5" ht="12.75">
      <c r="B45" s="53" t="s">
        <v>99</v>
      </c>
      <c r="C45" s="54">
        <v>0.6079545454545454</v>
      </c>
      <c r="D45" s="55">
        <v>0.005847953216374269</v>
      </c>
      <c r="E45" s="55">
        <v>0.009340059247462259</v>
      </c>
    </row>
    <row r="46" spans="2:5" ht="12.75">
      <c r="B46" s="53" t="s">
        <v>100</v>
      </c>
      <c r="C46" s="54">
        <v>0.515525308379413</v>
      </c>
      <c r="D46" s="55">
        <v>0.3343571741992102</v>
      </c>
      <c r="E46" s="55">
        <v>0.27565178114160505</v>
      </c>
    </row>
    <row r="47" spans="2:5" ht="12.75">
      <c r="B47" s="53" t="s">
        <v>102</v>
      </c>
      <c r="C47" s="54">
        <v>0.5963572267920094</v>
      </c>
      <c r="D47" s="55">
        <v>0.5197873597164797</v>
      </c>
      <c r="E47" s="55">
        <v>0.48701340367888213</v>
      </c>
    </row>
    <row r="48" spans="2:5" ht="12.75">
      <c r="B48" s="53" t="s">
        <v>104</v>
      </c>
      <c r="C48" s="54">
        <v>0.46991869918699186</v>
      </c>
      <c r="D48" s="55">
        <v>0.41530054644808745</v>
      </c>
      <c r="E48" s="55">
        <v>0.394580454751517</v>
      </c>
    </row>
    <row r="49" spans="2:5" ht="12.75">
      <c r="B49" s="53" t="s">
        <v>105</v>
      </c>
      <c r="C49" s="54">
        <v>0.7602564102564102</v>
      </c>
      <c r="D49" s="55">
        <v>0.7362518869959025</v>
      </c>
      <c r="E49" s="55">
        <v>0.7214807848696841</v>
      </c>
    </row>
    <row r="50" spans="2:5" ht="12.75">
      <c r="B50" s="53" t="s">
        <v>106</v>
      </c>
      <c r="C50" s="54">
        <v>0.5630331753554503</v>
      </c>
      <c r="D50" s="55">
        <v>0.5477707006369427</v>
      </c>
      <c r="E50" s="55">
        <v>0.45135925683307354</v>
      </c>
    </row>
    <row r="51" spans="2:5" ht="12.75">
      <c r="B51" s="53" t="s">
        <v>107</v>
      </c>
      <c r="C51" s="54">
        <v>0.42895086321381143</v>
      </c>
      <c r="D51" s="55">
        <v>0.38820301783264743</v>
      </c>
      <c r="E51" s="55">
        <v>0.23076953509809583</v>
      </c>
    </row>
    <row r="52" spans="2:5" ht="12.75">
      <c r="B52" s="53" t="s">
        <v>108</v>
      </c>
      <c r="C52" s="54">
        <v>0.5597381342062193</v>
      </c>
      <c r="D52" s="55">
        <v>0.4713216957605985</v>
      </c>
      <c r="E52" s="55">
        <v>0.38741705431482887</v>
      </c>
    </row>
    <row r="53" spans="2:5" ht="12.75">
      <c r="B53" s="53" t="s">
        <v>109</v>
      </c>
      <c r="C53" s="54">
        <v>0.32653061224489793</v>
      </c>
      <c r="D53" s="55">
        <v>0.2857142857142857</v>
      </c>
      <c r="E53" s="55">
        <v>0.08465413028878442</v>
      </c>
    </row>
    <row r="54" spans="2:5" ht="12.75">
      <c r="B54" s="53" t="s">
        <v>110</v>
      </c>
      <c r="C54" s="54">
        <v>0.5650060753341434</v>
      </c>
      <c r="D54" s="55">
        <v>0.5167701863354037</v>
      </c>
      <c r="E54" s="55">
        <v>0.2808504217775471</v>
      </c>
    </row>
    <row r="55" spans="2:5" ht="12.75">
      <c r="B55" s="53" t="s">
        <v>111</v>
      </c>
      <c r="C55" s="54">
        <v>0.7483870967741936</v>
      </c>
      <c r="D55" s="55">
        <v>0.7222222222222223</v>
      </c>
      <c r="E55" s="55">
        <v>0.7054833577200813</v>
      </c>
    </row>
    <row r="56" spans="2:5" ht="12.75">
      <c r="B56" s="53" t="s">
        <v>113</v>
      </c>
      <c r="C56" s="54">
        <v>0.5583266291230893</v>
      </c>
      <c r="D56" s="55">
        <v>0.5633918770581778</v>
      </c>
      <c r="E56" s="55">
        <v>0.5508192272103312</v>
      </c>
    </row>
    <row r="57" spans="2:5" ht="12.75">
      <c r="B57" s="53" t="s">
        <v>114</v>
      </c>
      <c r="C57" s="54">
        <v>0.5434782608695652</v>
      </c>
      <c r="D57" s="55">
        <v>0.5394846217788861</v>
      </c>
      <c r="E57" s="55">
        <v>0.51121646121252</v>
      </c>
    </row>
    <row r="58" spans="2:5" ht="12.75">
      <c r="B58" s="53" t="s">
        <v>116</v>
      </c>
      <c r="C58" s="54">
        <v>0.7777777777777778</v>
      </c>
      <c r="D58" s="55">
        <v>0.6666666666666666</v>
      </c>
      <c r="E58" s="55">
        <v>0.5628263229541812</v>
      </c>
    </row>
    <row r="59" spans="2:5" ht="15">
      <c r="B59" s="56"/>
      <c r="C59" s="57"/>
      <c r="D59" s="55"/>
      <c r="E59" s="55"/>
    </row>
    <row r="60" spans="2:5" ht="12.75">
      <c r="B60" s="53" t="s">
        <v>2</v>
      </c>
      <c r="C60" s="54">
        <v>0.6079568151147099</v>
      </c>
      <c r="D60" s="55">
        <v>0.5586613130956584</v>
      </c>
      <c r="E60" s="55">
        <v>0.4681814943750128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CAACIA</cp:lastModifiedBy>
  <cp:lastPrinted>2021-05-17T08:11:56Z</cp:lastPrinted>
  <dcterms:modified xsi:type="dcterms:W3CDTF">2021-05-17T09:21:37Z</dcterms:modified>
  <cp:category/>
  <cp:version/>
  <cp:contentType/>
  <cp:contentStatus/>
</cp:coreProperties>
</file>